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<sst xmlns="http://schemas.openxmlformats.org/spreadsheetml/2006/main" count="71" uniqueCount="55">
  <si>
    <t>云南省医疗保障局2022年事业单位公开招聘工作人员
面试成绩、综合成绩和岗位排名表</t>
  </si>
  <si>
    <t>报考职位</t>
  </si>
  <si>
    <t>姓名</t>
  </si>
  <si>
    <t>准考证号</t>
  </si>
  <si>
    <t>笔试
总成绩</t>
  </si>
  <si>
    <t>按百分制计算笔试成绩</t>
  </si>
  <si>
    <t>面试
成绩</t>
  </si>
  <si>
    <t>综合
成绩</t>
  </si>
  <si>
    <t>岗位
排名</t>
  </si>
  <si>
    <t>是否进入体检</t>
  </si>
  <si>
    <t>备注</t>
  </si>
  <si>
    <t>医保费用审核岗位</t>
  </si>
  <si>
    <t>王  楠</t>
  </si>
  <si>
    <t>免笔试</t>
  </si>
  <si>
    <t>面试
缺考</t>
  </si>
  <si>
    <t>陈  龙</t>
  </si>
  <si>
    <t>5253060105416</t>
  </si>
  <si>
    <t>是</t>
  </si>
  <si>
    <t>刘  晨</t>
  </si>
  <si>
    <t>5253032004407</t>
  </si>
  <si>
    <t>王  丹</t>
  </si>
  <si>
    <t>5253293613008</t>
  </si>
  <si>
    <t>否</t>
  </si>
  <si>
    <t>邱  翼</t>
  </si>
  <si>
    <t>5253991502805</t>
  </si>
  <si>
    <t>杨  操</t>
  </si>
  <si>
    <t>5253060105424</t>
  </si>
  <si>
    <t>杨志义</t>
  </si>
  <si>
    <t>5253280103304</t>
  </si>
  <si>
    <t>财务统计岗位</t>
  </si>
  <si>
    <t>李  靖</t>
  </si>
  <si>
    <t>1153990906713</t>
  </si>
  <si>
    <t>保苏洋</t>
  </si>
  <si>
    <t>1153031701003</t>
  </si>
  <si>
    <t>肖  梅</t>
  </si>
  <si>
    <t>1153990804711</t>
  </si>
  <si>
    <t>王  雨</t>
  </si>
  <si>
    <t>1153990908812</t>
  </si>
  <si>
    <t>骆嘉欣</t>
  </si>
  <si>
    <t>1153990906101</t>
  </si>
  <si>
    <t>罗  嘉</t>
  </si>
  <si>
    <t>1153990908705</t>
  </si>
  <si>
    <t>计算机岗位</t>
  </si>
  <si>
    <t>王李娜</t>
  </si>
  <si>
    <t>3153032002521</t>
  </si>
  <si>
    <t>张宏勋</t>
  </si>
  <si>
    <t>3153990201120</t>
  </si>
  <si>
    <t>费玺臣</t>
  </si>
  <si>
    <t>3153990200424</t>
  </si>
  <si>
    <t>谭  昶</t>
  </si>
  <si>
    <t>3153990200402</t>
  </si>
  <si>
    <t>沈  聪</t>
  </si>
  <si>
    <t>3153250110022</t>
  </si>
  <si>
    <t>刘傲雪</t>
  </si>
  <si>
    <t>3153032003529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</si>
</sst>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23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6" fillId="0" borderId="1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22" applyNumberFormat="0" applyAlignment="0" applyProtection="0">
      <alignment vertical="center"/>
    </xf>
    <xf numFmtId="0" fontId="21" fillId="4" borderId="21" applyNumberFormat="0" applyAlignment="0" applyProtection="0">
      <alignment vertical="center"/>
    </xf>
    <xf numFmtId="0" fontId="5" fillId="2" borderId="1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 shrinkToFit="1"/>
    </xf>
    <xf numFmtId="177" fontId="0" fillId="0" borderId="2" xfId="0" applyNumberForma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 shrinkToFit="1"/>
    </xf>
    <xf numFmtId="177" fontId="0" fillId="0" borderId="4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77" fontId="0" fillId="0" borderId="9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 wrapText="1"/>
    </xf>
    <xf numFmtId="177" fontId="0" fillId="0" borderId="13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 wrapText="1"/>
    </xf>
    <xf numFmtId="177" fontId="0" fillId="0" borderId="1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8" xfId="0" applyFont="1" applyFill="1" applyBorder="1" applyAlignment="1" quotePrefix="1">
      <alignment horizontal="center" vertical="center" wrapText="1"/>
    </xf>
    <xf numFmtId="0" fontId="0" fillId="0" borderId="6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workbookViewId="0">
      <selection activeCell="M2" sqref="M2"/>
    </sheetView>
  </sheetViews>
  <sheetFormatPr defaultColWidth="9" defaultRowHeight="13.5"/>
  <cols>
    <col min="1" max="1" width="11.875" style="1" customWidth="1"/>
    <col min="2" max="2" width="8.25" style="1" customWidth="1"/>
    <col min="3" max="3" width="16.75" style="1" customWidth="1"/>
    <col min="4" max="4" width="8.125" style="1" customWidth="1"/>
    <col min="5" max="5" width="9.625" style="1" customWidth="1"/>
    <col min="6" max="6" width="9.25" style="1" customWidth="1"/>
    <col min="7" max="7" width="12.875" style="1" customWidth="1"/>
    <col min="8" max="8" width="7.5" style="3" customWidth="1"/>
    <col min="9" max="9" width="6.625" style="3" customWidth="1"/>
    <col min="10" max="10" width="8.75" style="1" customWidth="1"/>
    <col min="11" max="16384" width="9" style="1"/>
  </cols>
  <sheetData>
    <row r="1" s="1" customFormat="1" ht="57" customHeight="1" spans="1:10">
      <c r="A1" s="4" t="s">
        <v>0</v>
      </c>
      <c r="B1" s="5"/>
      <c r="C1" s="5"/>
      <c r="D1" s="5"/>
      <c r="E1" s="5"/>
      <c r="F1" s="5"/>
      <c r="G1" s="5"/>
      <c r="H1" s="6"/>
      <c r="I1" s="6"/>
      <c r="J1" s="5"/>
    </row>
    <row r="2" s="2" customFormat="1" ht="62" customHeight="1" spans="1:10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8" t="s">
        <v>7</v>
      </c>
      <c r="H2" s="11" t="s">
        <v>8</v>
      </c>
      <c r="I2" s="38" t="s">
        <v>9</v>
      </c>
      <c r="J2" s="39" t="s">
        <v>10</v>
      </c>
    </row>
    <row r="3" s="2" customFormat="1" ht="34" customHeight="1" spans="1:10">
      <c r="A3" s="12" t="s">
        <v>11</v>
      </c>
      <c r="B3" s="13" t="s">
        <v>12</v>
      </c>
      <c r="C3" s="13" t="s">
        <v>13</v>
      </c>
      <c r="D3" s="14"/>
      <c r="E3" s="15"/>
      <c r="F3" s="16"/>
      <c r="G3" s="15"/>
      <c r="H3" s="17"/>
      <c r="I3" s="40"/>
      <c r="J3" s="41" t="s">
        <v>14</v>
      </c>
    </row>
    <row r="4" s="2" customFormat="1" ht="34" customHeight="1" spans="1:10">
      <c r="A4" s="18"/>
      <c r="B4" s="19" t="s">
        <v>15</v>
      </c>
      <c r="C4" s="19" t="s">
        <v>16</v>
      </c>
      <c r="D4" s="20">
        <v>216.8</v>
      </c>
      <c r="E4" s="21">
        <f t="shared" ref="E4:E21" si="0">D4/3</f>
        <v>72.2666666666667</v>
      </c>
      <c r="F4" s="22">
        <v>83.6</v>
      </c>
      <c r="G4" s="21">
        <f>E4*0.5+F4*0.5</f>
        <v>77.9333333333333</v>
      </c>
      <c r="H4" s="23">
        <v>1</v>
      </c>
      <c r="I4" s="42" t="s">
        <v>17</v>
      </c>
      <c r="J4" s="43"/>
    </row>
    <row r="5" s="2" customFormat="1" ht="34" customHeight="1" spans="1:10">
      <c r="A5" s="18"/>
      <c r="B5" s="19" t="s">
        <v>18</v>
      </c>
      <c r="C5" s="19" t="s">
        <v>19</v>
      </c>
      <c r="D5" s="20">
        <v>209.3</v>
      </c>
      <c r="E5" s="21">
        <f t="shared" si="0"/>
        <v>69.7666666666667</v>
      </c>
      <c r="F5" s="22">
        <v>84.4</v>
      </c>
      <c r="G5" s="21">
        <f t="shared" ref="G4:G21" si="1">E5*0.5+F5*0.5</f>
        <v>77.0833333333333</v>
      </c>
      <c r="H5" s="23">
        <v>2</v>
      </c>
      <c r="I5" s="42" t="s">
        <v>17</v>
      </c>
      <c r="J5" s="43"/>
    </row>
    <row r="6" s="2" customFormat="1" ht="34" customHeight="1" spans="1:10">
      <c r="A6" s="18"/>
      <c r="B6" s="19" t="s">
        <v>20</v>
      </c>
      <c r="C6" s="19" t="s">
        <v>21</v>
      </c>
      <c r="D6" s="20">
        <v>206.6</v>
      </c>
      <c r="E6" s="21">
        <f t="shared" si="0"/>
        <v>68.8666666666667</v>
      </c>
      <c r="F6" s="24">
        <v>84.6</v>
      </c>
      <c r="G6" s="21">
        <f t="shared" si="1"/>
        <v>76.7333333333333</v>
      </c>
      <c r="H6" s="23">
        <v>3</v>
      </c>
      <c r="I6" s="42" t="s">
        <v>22</v>
      </c>
      <c r="J6" s="43"/>
    </row>
    <row r="7" s="2" customFormat="1" ht="34" customHeight="1" spans="1:10">
      <c r="A7" s="18"/>
      <c r="B7" s="19" t="s">
        <v>23</v>
      </c>
      <c r="C7" s="19" t="s">
        <v>24</v>
      </c>
      <c r="D7" s="20">
        <v>206.1</v>
      </c>
      <c r="E7" s="21">
        <f t="shared" si="0"/>
        <v>68.7</v>
      </c>
      <c r="F7" s="24">
        <v>82</v>
      </c>
      <c r="G7" s="21">
        <f t="shared" si="1"/>
        <v>75.35</v>
      </c>
      <c r="H7" s="23">
        <v>4</v>
      </c>
      <c r="I7" s="42" t="s">
        <v>22</v>
      </c>
      <c r="J7" s="43"/>
    </row>
    <row r="8" s="2" customFormat="1" ht="34" customHeight="1" spans="1:10">
      <c r="A8" s="18"/>
      <c r="B8" s="19" t="s">
        <v>25</v>
      </c>
      <c r="C8" s="19" t="s">
        <v>26</v>
      </c>
      <c r="D8" s="20">
        <v>194.7</v>
      </c>
      <c r="E8" s="21">
        <f t="shared" si="0"/>
        <v>64.9</v>
      </c>
      <c r="F8" s="24">
        <v>76.8</v>
      </c>
      <c r="G8" s="21">
        <f t="shared" si="1"/>
        <v>70.85</v>
      </c>
      <c r="H8" s="23">
        <v>5</v>
      </c>
      <c r="I8" s="42" t="s">
        <v>22</v>
      </c>
      <c r="J8" s="43"/>
    </row>
    <row r="9" s="2" customFormat="1" ht="34" customHeight="1" spans="1:10">
      <c r="A9" s="25"/>
      <c r="B9" s="26" t="s">
        <v>27</v>
      </c>
      <c r="C9" s="49" t="s">
        <v>28</v>
      </c>
      <c r="D9" s="27">
        <v>191.1</v>
      </c>
      <c r="E9" s="28">
        <f t="shared" si="0"/>
        <v>63.7</v>
      </c>
      <c r="F9" s="29"/>
      <c r="G9" s="28"/>
      <c r="H9" s="30"/>
      <c r="I9" s="44"/>
      <c r="J9" s="45" t="s">
        <v>14</v>
      </c>
    </row>
    <row r="10" s="1" customFormat="1" ht="34" customHeight="1" spans="1:10">
      <c r="A10" s="31" t="s">
        <v>29</v>
      </c>
      <c r="B10" s="32" t="s">
        <v>30</v>
      </c>
      <c r="C10" s="32" t="s">
        <v>31</v>
      </c>
      <c r="D10" s="14">
        <v>220</v>
      </c>
      <c r="E10" s="33">
        <f t="shared" si="0"/>
        <v>73.3333333333333</v>
      </c>
      <c r="F10" s="15">
        <v>83.8</v>
      </c>
      <c r="G10" s="33">
        <f t="shared" si="1"/>
        <v>78.5666666666667</v>
      </c>
      <c r="H10" s="17">
        <v>2</v>
      </c>
      <c r="I10" s="40" t="s">
        <v>17</v>
      </c>
      <c r="J10" s="46"/>
    </row>
    <row r="11" s="1" customFormat="1" ht="34" customHeight="1" spans="1:10">
      <c r="A11" s="34"/>
      <c r="B11" s="19" t="s">
        <v>32</v>
      </c>
      <c r="C11" s="50" t="s">
        <v>33</v>
      </c>
      <c r="D11" s="20">
        <v>213.9</v>
      </c>
      <c r="E11" s="21">
        <f t="shared" si="0"/>
        <v>71.3</v>
      </c>
      <c r="F11" s="35">
        <v>80.8</v>
      </c>
      <c r="G11" s="21">
        <f t="shared" si="1"/>
        <v>76.05</v>
      </c>
      <c r="H11" s="23">
        <v>6</v>
      </c>
      <c r="I11" s="42" t="s">
        <v>22</v>
      </c>
      <c r="J11" s="47"/>
    </row>
    <row r="12" s="1" customFormat="1" ht="34" customHeight="1" spans="1:10">
      <c r="A12" s="34"/>
      <c r="B12" s="19" t="s">
        <v>34</v>
      </c>
      <c r="C12" s="19" t="s">
        <v>35</v>
      </c>
      <c r="D12" s="20">
        <v>213.6</v>
      </c>
      <c r="E12" s="21">
        <f t="shared" si="0"/>
        <v>71.2</v>
      </c>
      <c r="F12" s="35">
        <v>88</v>
      </c>
      <c r="G12" s="21">
        <f t="shared" si="1"/>
        <v>79.6</v>
      </c>
      <c r="H12" s="23">
        <v>1</v>
      </c>
      <c r="I12" s="42" t="s">
        <v>17</v>
      </c>
      <c r="J12" s="47"/>
    </row>
    <row r="13" s="1" customFormat="1" ht="34" customHeight="1" spans="1:10">
      <c r="A13" s="34"/>
      <c r="B13" s="19" t="s">
        <v>36</v>
      </c>
      <c r="C13" s="19" t="s">
        <v>37</v>
      </c>
      <c r="D13" s="20">
        <v>213.6</v>
      </c>
      <c r="E13" s="21">
        <f t="shared" si="0"/>
        <v>71.2</v>
      </c>
      <c r="F13" s="22">
        <v>83.2</v>
      </c>
      <c r="G13" s="21">
        <f t="shared" si="1"/>
        <v>77.2</v>
      </c>
      <c r="H13" s="23">
        <v>4</v>
      </c>
      <c r="I13" s="42" t="s">
        <v>22</v>
      </c>
      <c r="J13" s="47"/>
    </row>
    <row r="14" s="1" customFormat="1" ht="34" customHeight="1" spans="1:10">
      <c r="A14" s="34"/>
      <c r="B14" s="19" t="s">
        <v>38</v>
      </c>
      <c r="C14" s="19" t="s">
        <v>39</v>
      </c>
      <c r="D14" s="20">
        <v>213.5</v>
      </c>
      <c r="E14" s="21">
        <f t="shared" si="0"/>
        <v>71.1666666666667</v>
      </c>
      <c r="F14" s="35">
        <v>83.6</v>
      </c>
      <c r="G14" s="21">
        <f t="shared" si="1"/>
        <v>77.3833333333333</v>
      </c>
      <c r="H14" s="23">
        <v>3</v>
      </c>
      <c r="I14" s="42" t="s">
        <v>22</v>
      </c>
      <c r="J14" s="47"/>
    </row>
    <row r="15" s="1" customFormat="1" ht="34" customHeight="1" spans="1:10">
      <c r="A15" s="36"/>
      <c r="B15" s="26" t="s">
        <v>40</v>
      </c>
      <c r="C15" s="26" t="s">
        <v>41</v>
      </c>
      <c r="D15" s="37">
        <v>213.4</v>
      </c>
      <c r="E15" s="28">
        <f t="shared" si="0"/>
        <v>71.1333333333333</v>
      </c>
      <c r="F15" s="29">
        <v>81.6</v>
      </c>
      <c r="G15" s="28">
        <f t="shared" si="1"/>
        <v>76.3666666666667</v>
      </c>
      <c r="H15" s="30">
        <v>5</v>
      </c>
      <c r="I15" s="44" t="s">
        <v>22</v>
      </c>
      <c r="J15" s="48"/>
    </row>
    <row r="16" s="1" customFormat="1" ht="34" customHeight="1" spans="1:10">
      <c r="A16" s="31" t="s">
        <v>42</v>
      </c>
      <c r="B16" s="32" t="s">
        <v>43</v>
      </c>
      <c r="C16" s="32" t="s">
        <v>44</v>
      </c>
      <c r="D16" s="14">
        <v>203.6</v>
      </c>
      <c r="E16" s="33">
        <f t="shared" si="0"/>
        <v>67.8666666666667</v>
      </c>
      <c r="F16" s="15">
        <v>66.8</v>
      </c>
      <c r="G16" s="33">
        <f t="shared" si="1"/>
        <v>67.3333333333333</v>
      </c>
      <c r="H16" s="17">
        <v>6</v>
      </c>
      <c r="I16" s="40" t="s">
        <v>22</v>
      </c>
      <c r="J16" s="46"/>
    </row>
    <row r="17" s="1" customFormat="1" ht="34" customHeight="1" spans="1:10">
      <c r="A17" s="34"/>
      <c r="B17" s="19" t="s">
        <v>45</v>
      </c>
      <c r="C17" s="19" t="s">
        <v>46</v>
      </c>
      <c r="D17" s="20">
        <v>202.8</v>
      </c>
      <c r="E17" s="21">
        <f t="shared" si="0"/>
        <v>67.6</v>
      </c>
      <c r="F17" s="35">
        <v>76</v>
      </c>
      <c r="G17" s="21">
        <f t="shared" si="1"/>
        <v>71.8</v>
      </c>
      <c r="H17" s="23">
        <v>3</v>
      </c>
      <c r="I17" s="42" t="s">
        <v>22</v>
      </c>
      <c r="J17" s="47"/>
    </row>
    <row r="18" s="1" customFormat="1" ht="34" customHeight="1" spans="1:10">
      <c r="A18" s="34"/>
      <c r="B18" s="19" t="s">
        <v>47</v>
      </c>
      <c r="C18" s="19" t="s">
        <v>48</v>
      </c>
      <c r="D18" s="20">
        <v>201.4</v>
      </c>
      <c r="E18" s="21">
        <f t="shared" si="0"/>
        <v>67.1333333333333</v>
      </c>
      <c r="F18" s="35">
        <v>85.4</v>
      </c>
      <c r="G18" s="21">
        <f t="shared" si="1"/>
        <v>76.2666666666667</v>
      </c>
      <c r="H18" s="23">
        <v>1</v>
      </c>
      <c r="I18" s="42" t="s">
        <v>17</v>
      </c>
      <c r="J18" s="47"/>
    </row>
    <row r="19" s="1" customFormat="1" ht="34" customHeight="1" spans="1:10">
      <c r="A19" s="34"/>
      <c r="B19" s="19" t="s">
        <v>49</v>
      </c>
      <c r="C19" s="19" t="s">
        <v>50</v>
      </c>
      <c r="D19" s="20">
        <v>197.8</v>
      </c>
      <c r="E19" s="21">
        <f t="shared" si="0"/>
        <v>65.9333333333333</v>
      </c>
      <c r="F19" s="35">
        <v>77.4</v>
      </c>
      <c r="G19" s="21">
        <f t="shared" si="1"/>
        <v>71.6666666666667</v>
      </c>
      <c r="H19" s="23">
        <v>4</v>
      </c>
      <c r="I19" s="42" t="s">
        <v>22</v>
      </c>
      <c r="J19" s="47"/>
    </row>
    <row r="20" s="1" customFormat="1" ht="34" customHeight="1" spans="1:10">
      <c r="A20" s="34"/>
      <c r="B20" s="19" t="s">
        <v>51</v>
      </c>
      <c r="C20" s="19" t="s">
        <v>52</v>
      </c>
      <c r="D20" s="20">
        <v>194.7</v>
      </c>
      <c r="E20" s="21">
        <f t="shared" si="0"/>
        <v>64.9</v>
      </c>
      <c r="F20" s="35">
        <v>74.8</v>
      </c>
      <c r="G20" s="21">
        <f t="shared" si="1"/>
        <v>69.85</v>
      </c>
      <c r="H20" s="23">
        <v>5</v>
      </c>
      <c r="I20" s="42" t="s">
        <v>22</v>
      </c>
      <c r="J20" s="47"/>
    </row>
    <row r="21" s="1" customFormat="1" ht="34" customHeight="1" spans="1:10">
      <c r="A21" s="36"/>
      <c r="B21" s="26" t="s">
        <v>53</v>
      </c>
      <c r="C21" s="26" t="s">
        <v>54</v>
      </c>
      <c r="D21" s="37">
        <v>192.7</v>
      </c>
      <c r="E21" s="28">
        <f t="shared" si="0"/>
        <v>64.2333333333333</v>
      </c>
      <c r="F21" s="29">
        <v>80.6</v>
      </c>
      <c r="G21" s="28">
        <f t="shared" si="1"/>
        <v>72.4166666666667</v>
      </c>
      <c r="H21" s="30">
        <v>2</v>
      </c>
      <c r="I21" s="44" t="s">
        <v>17</v>
      </c>
      <c r="J21" s="48"/>
    </row>
  </sheetData>
  <mergeCells count="4">
    <mergeCell ref="A1:J1"/>
    <mergeCell ref="A3:A9"/>
    <mergeCell ref="A10:A15"/>
    <mergeCell ref="A16:A21"/>
  </mergeCells>
  <pageMargins left="0.590277777777778" right="0.393055555555556" top="1" bottom="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其他...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章剑南</dc:creator>
  <cp:lastModifiedBy>章剑南</cp:lastModifiedBy>
  <dcterms:created xsi:type="dcterms:W3CDTF">2023-01-14T06:13:00Z</dcterms:created>
  <dcterms:modified xsi:type="dcterms:W3CDTF">2023-01-14T10:38:18Z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