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500"/>
  </bookViews>
  <sheets>
    <sheet name="项目价格表" sheetId="2" r:id="rId1"/>
  </sheets>
  <externalReferences>
    <externalReference r:id="rId2"/>
  </externalReferences>
  <definedNames>
    <definedName name="_xlnm._FilterDatabase" localSheetId="0" hidden="1">项目价格表!$A$3:$XEP$529</definedName>
    <definedName name="_xlnm.Print_Titles" localSheetId="0">项目价格表!$3:$4</definedName>
  </definedNames>
  <calcPr calcId="144525"/>
</workbook>
</file>

<file path=xl/sharedStrings.xml><?xml version="1.0" encoding="utf-8"?>
<sst xmlns="http://schemas.openxmlformats.org/spreadsheetml/2006/main" count="2011" uniqueCount="997">
  <si>
    <t>附件：</t>
  </si>
  <si>
    <t>2023年昆明地区省级公立医疗机构医疗服务价格调整表</t>
  </si>
  <si>
    <t>序号</t>
  </si>
  <si>
    <t>项目编码</t>
  </si>
  <si>
    <t>项目名称</t>
  </si>
  <si>
    <t>项目内涵</t>
  </si>
  <si>
    <t>除外内容</t>
  </si>
  <si>
    <t>计价
单位</t>
  </si>
  <si>
    <t>说明</t>
  </si>
  <si>
    <t>调整前价格（元）</t>
  </si>
  <si>
    <t>拟调整价格（元）</t>
  </si>
  <si>
    <t>财务
分类</t>
  </si>
  <si>
    <t>一类价</t>
  </si>
  <si>
    <t>二类价</t>
  </si>
  <si>
    <t>三类价</t>
  </si>
  <si>
    <t>调增项目</t>
  </si>
  <si>
    <t>急诊诊查费</t>
  </si>
  <si>
    <t>指医护人员提供的急救、急症的诊疗服务。</t>
  </si>
  <si>
    <t>次</t>
  </si>
  <si>
    <t>C</t>
  </si>
  <si>
    <t>110300001a</t>
  </si>
  <si>
    <t>急诊监护费(12小时以上)</t>
  </si>
  <si>
    <t>日</t>
  </si>
  <si>
    <t>F</t>
  </si>
  <si>
    <t>110300001b</t>
  </si>
  <si>
    <t>急诊监护费(12小时及以内）</t>
  </si>
  <si>
    <t>半日</t>
  </si>
  <si>
    <t>特殊防护病房床位费</t>
  </si>
  <si>
    <t>指核素内照射治疗病房等。</t>
  </si>
  <si>
    <t>床日</t>
  </si>
  <si>
    <t>B</t>
  </si>
  <si>
    <t>110900005a</t>
  </si>
  <si>
    <t>急诊观察床位费（12小时以上）</t>
  </si>
  <si>
    <t>110900005b</t>
  </si>
  <si>
    <t>急诊观察床位费(12小时及以下)</t>
  </si>
  <si>
    <t>半床日</t>
  </si>
  <si>
    <t>111000001a</t>
  </si>
  <si>
    <t>主任医师</t>
  </si>
  <si>
    <t>包括正高级营养师。</t>
  </si>
  <si>
    <t>人次</t>
  </si>
  <si>
    <t>111000001b</t>
  </si>
  <si>
    <t>副主任医师</t>
  </si>
  <si>
    <t>包括副高级营养师。</t>
  </si>
  <si>
    <t>120100008b</t>
  </si>
  <si>
    <t>新生儿抚触</t>
  </si>
  <si>
    <t>120100008c</t>
  </si>
  <si>
    <t>新生儿肛管排气</t>
  </si>
  <si>
    <t>120100008d</t>
  </si>
  <si>
    <t>新生儿呼吸道清理</t>
  </si>
  <si>
    <t>吸痰护理</t>
  </si>
  <si>
    <t>含叩背、吸痰等相关护理，不含雾化吸入。</t>
  </si>
  <si>
    <t>同一病人每天吸痰护理费不得超过50元。</t>
  </si>
  <si>
    <t>造瘘护理</t>
  </si>
  <si>
    <t>造口袋</t>
  </si>
  <si>
    <t>120100013a</t>
  </si>
  <si>
    <t>动脉、深静脉置管护理</t>
  </si>
  <si>
    <t>120100013b</t>
  </si>
  <si>
    <t>浅静脉置管护理</t>
  </si>
  <si>
    <t>包括静脉留置针护理。</t>
  </si>
  <si>
    <t>120100014b</t>
  </si>
  <si>
    <t>会阴冲洗</t>
  </si>
  <si>
    <t>包括男性尿道口护理。</t>
  </si>
  <si>
    <t>120100014f</t>
  </si>
  <si>
    <t>压疮护理</t>
  </si>
  <si>
    <t>含浅表处置。</t>
  </si>
  <si>
    <t>机械辅助排痰</t>
  </si>
  <si>
    <t>指无力自主排痰的机械振动辅助治疗；含叩背、吸痰等相关护理，不含雾化吸入；包括震荡式呼吸系统治疗。</t>
  </si>
  <si>
    <t>同一病人每天计费不得超过70元。</t>
  </si>
  <si>
    <t>大抢救</t>
  </si>
  <si>
    <t>指1.成立专门抢救班子；2．主管医生不离开现场;3.严密观察病情变化；4.抢救涉及两科以上；5.及时组织会诊;6.专人护理，配合抢救。</t>
  </si>
  <si>
    <t>E</t>
  </si>
  <si>
    <t>中抢救</t>
  </si>
  <si>
    <t>指1．成立专门抢救小组；2．医生不离开现场；3.严密观察病情变化；4.抢救涉及两科以上；5.及时组织会诊;6.专人护理，配合抢救。</t>
  </si>
  <si>
    <t>小抢救</t>
  </si>
  <si>
    <t>指1.专门医生现场抢救病人；2.严密观察记录病情变化；3. 抢救涉及两科以上;4.及时组织会诊;5.有专门护士配合。</t>
  </si>
  <si>
    <t>120400007a</t>
  </si>
  <si>
    <t>小儿头皮静脉输液（第一组）</t>
  </si>
  <si>
    <t>一般物理降温</t>
  </si>
  <si>
    <t>包括酒精擦浴及冰袋等方法。</t>
  </si>
  <si>
    <t>特殊物理降温</t>
  </si>
  <si>
    <t>指使用专用降温设备等方法。</t>
  </si>
  <si>
    <t>冷热湿敷</t>
  </si>
  <si>
    <t>床旁透视与术中透视</t>
  </si>
  <si>
    <t>含透视下定位。</t>
  </si>
  <si>
    <t>半小时</t>
  </si>
  <si>
    <t>不足半小时按半小时计价。</t>
  </si>
  <si>
    <t>DI</t>
  </si>
  <si>
    <t>210102d</t>
  </si>
  <si>
    <t>X线摄影(床旁)</t>
  </si>
  <si>
    <t>指床旁摄影劳务费。</t>
  </si>
  <si>
    <t>2202a</t>
  </si>
  <si>
    <t>B超(床旁检查)</t>
  </si>
  <si>
    <t>指床旁B超劳务费；不含具体部位的B超检查费。</t>
  </si>
  <si>
    <t>床旁B超检查时加收。</t>
  </si>
  <si>
    <t>D</t>
  </si>
  <si>
    <t>2203a</t>
  </si>
  <si>
    <t>彩色多普勒超声（床旁）</t>
  </si>
  <si>
    <t>指床旁彩色多普勒超声劳务费；不含具体部位的彩色多普勒超声检查费。</t>
  </si>
  <si>
    <t>床旁彩色多普勒超声检查时加收。</t>
  </si>
  <si>
    <t>床旁超声心动图</t>
  </si>
  <si>
    <t>指床旁超声心动图劳务费；不含超声心动图检查费。</t>
  </si>
  <si>
    <t>肾动态显象＋肾小球滤过率(GFR)测定</t>
  </si>
  <si>
    <t>230300002a</t>
  </si>
  <si>
    <t>全身显象</t>
  </si>
  <si>
    <t>90锶贴敷治疗</t>
  </si>
  <si>
    <t>EI</t>
  </si>
  <si>
    <t>不规则野大面积照射</t>
  </si>
  <si>
    <t>照射野</t>
  </si>
  <si>
    <t>骨髓组织活检检查与诊断</t>
  </si>
  <si>
    <t>指骨髓组织标本常规染色检查。</t>
  </si>
  <si>
    <t>例</t>
  </si>
  <si>
    <t>免疫荧光染色诊断</t>
  </si>
  <si>
    <t>每种染色</t>
  </si>
  <si>
    <t>310100001c</t>
  </si>
  <si>
    <t>脑电发生源定位</t>
  </si>
  <si>
    <t>特殊脑电图</t>
  </si>
  <si>
    <t>包括特殊电极(鼻咽、蝶骨嵴、皮层等)、特殊诱发。</t>
  </si>
  <si>
    <t>动态脑电图</t>
  </si>
  <si>
    <t xml:space="preserve">包括24小时脑电视频监测或脑电Holter。       </t>
  </si>
  <si>
    <t>脑电图录象监测</t>
  </si>
  <si>
    <t>含摄像观测患者行为及脑电图监测。</t>
  </si>
  <si>
    <t>小时</t>
  </si>
  <si>
    <t>310100007a</t>
  </si>
  <si>
    <t>神经传导速度测定</t>
  </si>
  <si>
    <t>每条神经</t>
  </si>
  <si>
    <t>310100007b</t>
  </si>
  <si>
    <t>重复神经电刺激</t>
  </si>
  <si>
    <t>术中颅神经监测</t>
  </si>
  <si>
    <t>310100015a</t>
  </si>
  <si>
    <t>感觉阈值测量</t>
  </si>
  <si>
    <t>多功能神经肌肉功能监测</t>
  </si>
  <si>
    <t>310100023a</t>
  </si>
  <si>
    <t>肌电图</t>
  </si>
  <si>
    <t>包括眼肌电图。</t>
  </si>
  <si>
    <t>每条肌肉</t>
  </si>
  <si>
    <t>310100023b</t>
  </si>
  <si>
    <t>表面肌电图</t>
  </si>
  <si>
    <t>每区域</t>
  </si>
  <si>
    <t>单纤维肌电图</t>
  </si>
  <si>
    <t>经皮穿刺三叉神经半月节注射治疗术</t>
  </si>
  <si>
    <t>含神经感觉定位、注射药物、测定疗效范围、局部加压，不含术中影像学检查。</t>
  </si>
  <si>
    <t>经皮穿刺三叉神经半月节射频温控热凝术</t>
  </si>
  <si>
    <t>含神经感觉定位、射频温控治疗、测定疗效范围、局部加压，不含术中影像学检查。</t>
  </si>
  <si>
    <t>穿刺射频套件</t>
  </si>
  <si>
    <t>眼底照相</t>
  </si>
  <si>
    <t>纯音听阈测定</t>
  </si>
  <si>
    <t>含气导、骨导和必要的掩蔽。</t>
  </si>
  <si>
    <t>纯音短增量敏感指数试验</t>
  </si>
  <si>
    <t>纯音衰减试验</t>
  </si>
  <si>
    <t>双耳交替响度平衡试验</t>
  </si>
  <si>
    <t>含至少2个频率。</t>
  </si>
  <si>
    <t>项</t>
  </si>
  <si>
    <t>响度不适与舒适阈检测</t>
  </si>
  <si>
    <t>调谐曲线</t>
  </si>
  <si>
    <t>听力筛选试验</t>
  </si>
  <si>
    <t>310401034b</t>
  </si>
  <si>
    <t>视频耳内镜检查</t>
  </si>
  <si>
    <t>硬性耳内镜检查</t>
  </si>
  <si>
    <t>310401041b</t>
  </si>
  <si>
    <t>耵聍冲洗</t>
  </si>
  <si>
    <t>含耳道冲洗。</t>
  </si>
  <si>
    <t>310402001a</t>
  </si>
  <si>
    <t>鼻内镜检查</t>
  </si>
  <si>
    <t>鼻内镜手术后检查处理</t>
  </si>
  <si>
    <t>含残余病变清理。</t>
  </si>
  <si>
    <t>不得另收内镜使用费。</t>
  </si>
  <si>
    <t>牙髓失活术</t>
  </si>
  <si>
    <t>含麻醉。</t>
  </si>
  <si>
    <t>每牙</t>
  </si>
  <si>
    <t>开髓引流术</t>
  </si>
  <si>
    <t>劈裂牙治疗</t>
  </si>
  <si>
    <t>含麻醉、劈裂牙残片取出、劈裂牙结扎。</t>
  </si>
  <si>
    <t>后牙纵折固定术</t>
  </si>
  <si>
    <t>睡眠呼吸监测</t>
  </si>
  <si>
    <t>含心电、脑电、肌电、眼动、呼吸监测和血氧饱和度测定及阻塞定位。</t>
  </si>
  <si>
    <t>310605012b</t>
  </si>
  <si>
    <t>经电子内镜气管内肿瘤切除术</t>
  </si>
  <si>
    <t>高压氧舱治疗</t>
  </si>
  <si>
    <t>指治疗压力为2个大气压以上的高压氧舱治疗；含舱内吸氧用面罩、头罩和安全防护措施、舱内医护人员监护和指导，不含舱内心电、呼吸监护和药物雾化吸入等。</t>
  </si>
  <si>
    <t>单人舱治疗</t>
  </si>
  <si>
    <t>包括纯氧舱。</t>
  </si>
  <si>
    <t>婴儿氧舱治疗</t>
  </si>
  <si>
    <t>急救单独开舱治疗</t>
  </si>
  <si>
    <t>舱内抢救</t>
  </si>
  <si>
    <t>起搏器胸壁刺激法检查</t>
  </si>
  <si>
    <t>310702019a</t>
  </si>
  <si>
    <t>体外反搏治疗</t>
  </si>
  <si>
    <t>骨髓细胞彩色图象分析</t>
  </si>
  <si>
    <t>310902008a</t>
  </si>
  <si>
    <t>经胃镜碎石术(纤维镜)</t>
  </si>
  <si>
    <t>310902008b</t>
  </si>
  <si>
    <t>经胃镜碎石术(电子镜)</t>
  </si>
  <si>
    <t>310903008a</t>
  </si>
  <si>
    <t>经内镜肠道支架置入术</t>
  </si>
  <si>
    <t>支架、球囊</t>
  </si>
  <si>
    <t>直肠镜检查</t>
  </si>
  <si>
    <t>含活检。</t>
  </si>
  <si>
    <t>肛门镜检查</t>
  </si>
  <si>
    <t>含穿刺、活检。</t>
  </si>
  <si>
    <t>肛门指检</t>
  </si>
  <si>
    <t>310905019a</t>
  </si>
  <si>
    <t>经内镜胰管内引流术</t>
  </si>
  <si>
    <t>经内镜胰胆管扩张术＋支架置入术</t>
  </si>
  <si>
    <t>支架</t>
  </si>
  <si>
    <t>胆道支架置入术</t>
  </si>
  <si>
    <t>含胆道球囊扩张、支架置入、引流。</t>
  </si>
  <si>
    <t>311000017a</t>
  </si>
  <si>
    <t>肾周脓肿引流术</t>
  </si>
  <si>
    <t>311000020a</t>
  </si>
  <si>
    <t>经尿道输尿管镜检查</t>
  </si>
  <si>
    <t>指使用输尿管镜进行的尿道、膀胱及输尿管检查；含活检。</t>
  </si>
  <si>
    <t>单侧</t>
  </si>
  <si>
    <t>311000028a</t>
  </si>
  <si>
    <t>经输尿管镜支架置入术</t>
  </si>
  <si>
    <t>膀胱灌注</t>
  </si>
  <si>
    <t>前列腺按摩</t>
  </si>
  <si>
    <t>311201020a</t>
  </si>
  <si>
    <t>妇科特殊治疗（激光法、聚焦超声）</t>
  </si>
  <si>
    <t>每部位</t>
  </si>
  <si>
    <t>311201020b</t>
  </si>
  <si>
    <t>妇科特殊治疗（微波法、电烫法、冷冻法等）</t>
  </si>
  <si>
    <t>刮宫术</t>
  </si>
  <si>
    <t>包括分段诊断性刮宫。</t>
  </si>
  <si>
    <t>产后刮宫术</t>
  </si>
  <si>
    <t>葡萄胎刮宫术</t>
  </si>
  <si>
    <t>311201053a</t>
  </si>
  <si>
    <t>人工流产术（药物）</t>
  </si>
  <si>
    <t>含服药后观察。</t>
  </si>
  <si>
    <t>311201053b</t>
  </si>
  <si>
    <t>人工流产术（普通手术）</t>
  </si>
  <si>
    <t>含宫颈扩张、刮宫；包括各种手术方法。</t>
  </si>
  <si>
    <t>311201053c</t>
  </si>
  <si>
    <t>人工流产术(高危手术)</t>
  </si>
  <si>
    <t>指疤痕、畸形、哺乳期子宫的人工流产；含宫颈扩张、刮宫；包括各种手术方法。</t>
  </si>
  <si>
    <t>子宫内水囊引产术</t>
  </si>
  <si>
    <t>新生儿换血术</t>
  </si>
  <si>
    <t>含脐静脉插管术。</t>
  </si>
  <si>
    <t>311300010a</t>
  </si>
  <si>
    <t>鞘内注射</t>
  </si>
  <si>
    <t>椎间盘化学溶核术</t>
  </si>
  <si>
    <t>斑贴试验</t>
  </si>
  <si>
    <t>每个斑贴</t>
  </si>
  <si>
    <t>拔甲治疗</t>
  </si>
  <si>
    <t>个</t>
  </si>
  <si>
    <t>翻身床治疗</t>
  </si>
  <si>
    <t>含敷料。</t>
  </si>
  <si>
    <t>经颈内静脉肝内门腔静脉分流术(TIPS)</t>
  </si>
  <si>
    <t>冠脉血管内超声检查术(IVUS)</t>
  </si>
  <si>
    <t>含术前的靶血管造影。</t>
  </si>
  <si>
    <t>经皮冠状动脉内溶栓术</t>
  </si>
  <si>
    <t>含冠脉造影。</t>
  </si>
  <si>
    <t>经皮激光心肌血管重建术(PMR)</t>
  </si>
  <si>
    <t>冠脉内局部放射治疗术</t>
  </si>
  <si>
    <t>含冠脉造影、同位素放射源及放疗装置的使用。</t>
  </si>
  <si>
    <t>冠脉内局部药物释放治疗术</t>
  </si>
  <si>
    <t>单纯脑动静脉瘘栓塞术</t>
  </si>
  <si>
    <t>经皮穿刺脑血管腔内球囊成形术</t>
  </si>
  <si>
    <t>经皮穿刺脑血管腔内溶栓术</t>
  </si>
  <si>
    <t>颈内动脉海绵窦瘘栓塞术</t>
  </si>
  <si>
    <t>脊髓血管畸形栓塞术</t>
  </si>
  <si>
    <t>330100003a</t>
  </si>
  <si>
    <t>腰麻(2小时及以内)</t>
  </si>
  <si>
    <t>指一次麻醉2小时及以内或2小时以上时的前2小时。</t>
  </si>
  <si>
    <t>G</t>
  </si>
  <si>
    <t>330100003b</t>
  </si>
  <si>
    <t>硬膜外阻滞麻醉(2小时及以内)</t>
  </si>
  <si>
    <t>330100003c</t>
  </si>
  <si>
    <t>腰麻硬膜外联合阻滞麻醉(2小时及以内)</t>
  </si>
  <si>
    <t>330100005a</t>
  </si>
  <si>
    <t>全身麻醉(2小时及以内)</t>
  </si>
  <si>
    <t>330100007a</t>
  </si>
  <si>
    <t>支气管内麻醉(2小时及以内)</t>
  </si>
  <si>
    <t>颅骨骨瘤切除术</t>
  </si>
  <si>
    <t>含颅骨修补。</t>
  </si>
  <si>
    <t>假体</t>
  </si>
  <si>
    <t>脑脓肿穿刺引流术</t>
  </si>
  <si>
    <t>不含开颅脓肿切除术。</t>
  </si>
  <si>
    <t>颅骨修补术</t>
  </si>
  <si>
    <t>修补材料</t>
  </si>
  <si>
    <t>330201013b</t>
  </si>
  <si>
    <t>颅内血肿碎吸术</t>
  </si>
  <si>
    <t>指高血压、外伤、血管畸形等原因导致颅内出血的微创碎吸引流。</t>
  </si>
  <si>
    <t>不得另收颅内血肿粉碎针及引流装置材料费。</t>
  </si>
  <si>
    <t>颅内血肿清除术</t>
  </si>
  <si>
    <t>指单一部位血肿清除术；包括硬膜外、硬膜下、脑内血肿清除术。</t>
  </si>
  <si>
    <t>颅内压监护传感器置入术</t>
  </si>
  <si>
    <t>包括颅内硬膜下、硬膜外、脑内、脑室内置入。</t>
  </si>
  <si>
    <t>监护材料</t>
  </si>
  <si>
    <t>幕上浅部病变切除术</t>
  </si>
  <si>
    <t>包括大脑半球胶质瘤、转移癌、胶质增生、大脑半球凸面脑膜瘤、脑脓肿等切除术；不含矢状窦旁脑膜瘤、大脑镰旁脑膜瘤切除。</t>
  </si>
  <si>
    <t>第四脑室肿瘤切除术</t>
  </si>
  <si>
    <t>包括小脑下蚓部、四室室管膜瘤、四室导水管囊虫切除术；不含桥脑、延髓突入四室胶质瘤切除。</t>
  </si>
  <si>
    <t>经颅内镜脑室肿瘤切除术</t>
  </si>
  <si>
    <t>桥小脑角肿瘤切除术</t>
  </si>
  <si>
    <t>含术中颅内段面神经吻合，不含术中神经电监测；包括听神经瘤、三叉神经鞘瘤、胆脂瘤、蛛网膜囊肿切除术。</t>
  </si>
  <si>
    <t>脑皮质切除术</t>
  </si>
  <si>
    <t>不含术中脑电监测。</t>
  </si>
  <si>
    <t>大脑半球切除术</t>
  </si>
  <si>
    <t>选择性杏仁核海马切除术</t>
  </si>
  <si>
    <t>脑干肿瘤切除术</t>
  </si>
  <si>
    <t>包括中脑、桥脑、延髓、丘脑肿瘤、自发脑干血肿、脑干血管畸形、小脑实性血网切除术。</t>
  </si>
  <si>
    <t>颅底肿瘤切除术</t>
  </si>
  <si>
    <t>包括前、中颅窝颅内外沟通性肿瘤、前、中、后颅窝底肿瘤(鞍结节脑膜瘤、侵袭性垂体瘤、脊索瘤、神经鞘瘤)、颈静脉孔区肿瘤、上颌外旋颅底手术；不含胆脂瘤、囊肿切除。</t>
  </si>
  <si>
    <t>生物胶</t>
  </si>
  <si>
    <t>颅底再造按颅骨修补项目计价。</t>
  </si>
  <si>
    <t>经颅内镜第三脑室底造瘘术</t>
  </si>
  <si>
    <t>经脑室镜胶样囊肿切除术</t>
  </si>
  <si>
    <t>面神经简单修复术</t>
  </si>
  <si>
    <t>包括肌筋膜悬吊术及神经断端直接吻合术，及局部同一创面的神经移植。</t>
  </si>
  <si>
    <t>面神经吻合术</t>
  </si>
  <si>
    <t>包括面副神经、面舌下神经吻合术。</t>
  </si>
  <si>
    <t>颅内动脉瘤包裹术</t>
  </si>
  <si>
    <t>包括肌肉、生物胶包裹。</t>
  </si>
  <si>
    <t>脑动脉瘤动静脉畸形切除术</t>
  </si>
  <si>
    <t>指动静脉畸形直径小于4cm。</t>
  </si>
  <si>
    <t>330203007a</t>
  </si>
  <si>
    <t>颈内动脉内膜剥脱术</t>
  </si>
  <si>
    <t>颅外内动脉搭桥术</t>
  </si>
  <si>
    <t>颞肌颞浅动脉贴敷术</t>
  </si>
  <si>
    <t>含血管吻合。</t>
  </si>
  <si>
    <t>颈动脉结扎术</t>
  </si>
  <si>
    <t>包括颈内动脉、颈外动脉、颈总动脉结扎术。</t>
  </si>
  <si>
    <t>结扎夹</t>
  </si>
  <si>
    <t>脊髓蛛网膜下腔腹腔分流术</t>
  </si>
  <si>
    <t>经胸腔镜交感神经链切除术</t>
  </si>
  <si>
    <t>欧玛亚(Omaya)管置入术</t>
  </si>
  <si>
    <t>3303a</t>
  </si>
  <si>
    <t>显微镜使用费(内分泌系统手术)</t>
  </si>
  <si>
    <t>每例</t>
  </si>
  <si>
    <t>使用该镜手术时加收。</t>
  </si>
  <si>
    <t>甲状腺全切术</t>
  </si>
  <si>
    <t>甲状腺癌根治术</t>
  </si>
  <si>
    <t>甲状腺癌扩大根治术</t>
  </si>
  <si>
    <t>含甲状腺癌切除、淋巴结清扫，所累及颈其他结构切除。</t>
  </si>
  <si>
    <t>甲状腺癌根治术联合胸骨劈开上纵隔清扫术</t>
  </si>
  <si>
    <t>游离植皮睑成形术</t>
  </si>
  <si>
    <t>330402004b</t>
  </si>
  <si>
    <t>泪囊瘘管摘除术</t>
  </si>
  <si>
    <t>球结膜放射状切开冲洗+减压术</t>
  </si>
  <si>
    <t>包括眼突减压、酸碱烧伤减压冲洗等。</t>
  </si>
  <si>
    <t>表层角膜镜片镶嵌术</t>
  </si>
  <si>
    <t>供体角膜片</t>
  </si>
  <si>
    <t>虹膜全切除术</t>
  </si>
  <si>
    <t xml:space="preserve"> </t>
  </si>
  <si>
    <t>虹膜囊肿切除术</t>
  </si>
  <si>
    <t>人工虹膜隔植入术</t>
  </si>
  <si>
    <t>睫状体断离复位术</t>
  </si>
  <si>
    <t>不含视网膜周边部脱离复位。</t>
  </si>
  <si>
    <t>330405011a</t>
  </si>
  <si>
    <t>前房角切开术</t>
  </si>
  <si>
    <t>330405011c</t>
  </si>
  <si>
    <t>前房积血清除术</t>
  </si>
  <si>
    <t>330405011e</t>
  </si>
  <si>
    <t>房角粘连分离术</t>
  </si>
  <si>
    <t>非穿透性小梁切除＋透明质酸钠凝胶充填术</t>
  </si>
  <si>
    <t>胶原膜</t>
  </si>
  <si>
    <t>小梁切开术</t>
  </si>
  <si>
    <t>小梁切开联合小梁切除术</t>
  </si>
  <si>
    <t>青光眼滤帘修复术</t>
  </si>
  <si>
    <t>青光眼滤过泡修补术</t>
  </si>
  <si>
    <t>白内障青光眼联合手术</t>
  </si>
  <si>
    <t>白内障摘除联合青光眼硅管植入术</t>
  </si>
  <si>
    <t>黄斑裂孔注气术</t>
  </si>
  <si>
    <t>膨胀气体</t>
  </si>
  <si>
    <t>黄斑裂孔封闭术</t>
  </si>
  <si>
    <t>黄斑下膜取出术</t>
  </si>
  <si>
    <t>硅油取出术</t>
  </si>
  <si>
    <t>330409014b</t>
  </si>
  <si>
    <t>眶内肿物摘除术</t>
  </si>
  <si>
    <t>含探查。</t>
  </si>
  <si>
    <t>眶内容摘除术</t>
  </si>
  <si>
    <t>不含植皮。</t>
  </si>
  <si>
    <t>眼窝填充术</t>
  </si>
  <si>
    <t>眼眶壁骨折整复术</t>
  </si>
  <si>
    <t>含内固定。</t>
  </si>
  <si>
    <t>硅胶板</t>
  </si>
  <si>
    <t>视神经减压术</t>
  </si>
  <si>
    <t>眉畸形矫正术</t>
  </si>
  <si>
    <t>包括“八”字眉、眉移位等矫正术。</t>
  </si>
  <si>
    <t>耳道异物取出术</t>
  </si>
  <si>
    <t>分期耳廓成形术</t>
  </si>
  <si>
    <t>含取材、植皮。</t>
  </si>
  <si>
    <t>耳廓再造术</t>
  </si>
  <si>
    <t>含部分再造，不含皮肤扩张术。</t>
  </si>
  <si>
    <t>外耳道成形术</t>
  </si>
  <si>
    <t>包括狭窄、闭锁、耳甲腔成形等。</t>
  </si>
  <si>
    <t>经耳内镜鼓膜修补术</t>
  </si>
  <si>
    <t>含取筋膜。</t>
  </si>
  <si>
    <t>听骨链松解术</t>
  </si>
  <si>
    <t>人工听骨听力重建术</t>
  </si>
  <si>
    <t>完壁式乳突根治术</t>
  </si>
  <si>
    <t>含鼓室探查术、病变清除，不含鼓室成形。</t>
  </si>
  <si>
    <t>上鼓室鼓窦凿开术</t>
  </si>
  <si>
    <t>含鼓室探查术。</t>
  </si>
  <si>
    <t>颞骨部分切除术</t>
  </si>
  <si>
    <t>不含乳突范围切除。</t>
  </si>
  <si>
    <t>颞骨次全切除术</t>
  </si>
  <si>
    <t>指保留岩尖和部分鳞部。</t>
  </si>
  <si>
    <t>下鼻甲部分切除术</t>
  </si>
  <si>
    <t>鼻中隔软骨取骨术</t>
  </si>
  <si>
    <t>含鼻中隔软骨制备。</t>
  </si>
  <si>
    <t>鼻中隔穿孔修补术</t>
  </si>
  <si>
    <t>含取材。</t>
  </si>
  <si>
    <t>筛前神经切断术</t>
  </si>
  <si>
    <t>重度鞍鼻畸形矫正术</t>
  </si>
  <si>
    <t>鼻再造术</t>
  </si>
  <si>
    <t>330601027a</t>
  </si>
  <si>
    <t>鼻孔闭锁修复术</t>
  </si>
  <si>
    <t>330601027b</t>
  </si>
  <si>
    <t>鼻孔狭窄修复术</t>
  </si>
  <si>
    <t>鼻侧壁移位伴骨质充填术</t>
  </si>
  <si>
    <t>鼻内额窦开放手术</t>
  </si>
  <si>
    <t>鼻内筛窦开放手术</t>
  </si>
  <si>
    <t>乳牙拔除术</t>
  </si>
  <si>
    <t>含表面麻醉或局部浸润麻醉。</t>
  </si>
  <si>
    <t>前牙拔除术</t>
  </si>
  <si>
    <t>包括前牙区已萌多生牙拔除术。</t>
  </si>
  <si>
    <t>前磨牙拔除术</t>
  </si>
  <si>
    <t>包括前磨牙区已萌多生牙拔除术。</t>
  </si>
  <si>
    <t>磨牙拔除术</t>
  </si>
  <si>
    <t>包括磨牙区已萌多生牙拔除术。</t>
  </si>
  <si>
    <t>牙龈再生术</t>
  </si>
  <si>
    <t>每组</t>
  </si>
  <si>
    <t>牙周骨成形手术</t>
  </si>
  <si>
    <t>含牙龈翻瓣术+牙槽骨切除及成形，不含术区牙周塞治。</t>
  </si>
  <si>
    <t>龈瘤切除术</t>
  </si>
  <si>
    <t>含龈瘤切除及牙龈修整，不含牙周塞治。</t>
  </si>
  <si>
    <t>引导性牙周组织再生术</t>
  </si>
  <si>
    <t>含牙龈翻瓣，不含牙周塞治、根面处理、牙周植骨。</t>
  </si>
  <si>
    <t>生物膜</t>
  </si>
  <si>
    <t>舌骨上淋巴清扫术</t>
  </si>
  <si>
    <t>330605015a</t>
  </si>
  <si>
    <t>舌恶性肿物及舌部分切除术</t>
  </si>
  <si>
    <t>330605015b</t>
  </si>
  <si>
    <t>舌恶性肿物及半舌切除术</t>
  </si>
  <si>
    <t>330605015c</t>
  </si>
  <si>
    <t>舌恶性肿物及全舌切除术</t>
  </si>
  <si>
    <t>颊部恶性肿物局部扩大切除术</t>
  </si>
  <si>
    <t>含邻位瓣修复，不含颊部大面积缺损游离皮瓣及带蒂皮瓣修复。</t>
  </si>
  <si>
    <t>口底皮样囊肿摘除术</t>
  </si>
  <si>
    <t>口腔颌面部巨大血管瘤淋巴管瘤切除术</t>
  </si>
  <si>
    <t>包括巨大血管瘤、淋巴管瘤切除术。</t>
  </si>
  <si>
    <t>涎腺导管结石取石术</t>
  </si>
  <si>
    <t>包括舌下腺、颌下腺、腮腺等导管取石术。</t>
  </si>
  <si>
    <t>系带成形术</t>
  </si>
  <si>
    <t>包括唇或颊或舌系带成形术。</t>
  </si>
  <si>
    <t>舌再造术</t>
  </si>
  <si>
    <t>指局部组织瓣再造；含组织瓣制备、转移、修复，不含远位组织瓣、游离组织瓣修复再造。</t>
  </si>
  <si>
    <t>腭咽成形术</t>
  </si>
  <si>
    <t>悬雍垂缩短术</t>
  </si>
  <si>
    <t>咽后嵴成形术</t>
  </si>
  <si>
    <t>330606024a</t>
  </si>
  <si>
    <t>牙槽突裂植骨成形术</t>
  </si>
  <si>
    <t>齿龈成形术</t>
  </si>
  <si>
    <t>包括游离粘膜移植术、游离植皮术；不含游离取皮术或取游离粘膜。</t>
  </si>
  <si>
    <t>人工材料膜</t>
  </si>
  <si>
    <t>330606027a</t>
  </si>
  <si>
    <t>面横裂修复术</t>
  </si>
  <si>
    <t>330606028b</t>
  </si>
  <si>
    <t>口腔颌面部软组织缺损局部组织瓣修复术</t>
  </si>
  <si>
    <t>含局部组织瓣切取、制备、转移、修复、取瓣区创面关闭。</t>
  </si>
  <si>
    <t>330606029a</t>
  </si>
  <si>
    <t>口腔颌面部软组织缺损游离皮瓣移植修复术</t>
  </si>
  <si>
    <t>指血管吻合的游离皮瓣修复。</t>
  </si>
  <si>
    <t>330606029b</t>
  </si>
  <si>
    <t>口腔颌面部软组织缺损游离肌皮瓣移植修复术</t>
  </si>
  <si>
    <t>指血管吻合的游离肌皮瓣修复。</t>
  </si>
  <si>
    <t>口腔颌面部联合缺损带血管游离肌皮骨瓣修复术</t>
  </si>
  <si>
    <t>含血管吻合的游离肌皮骨瓣切取、制备、转移、修复、取瓣区创面关闭；包括各种口腔颌面部软、硬组织联合缺损游离肌皮骨瓣修复术。</t>
  </si>
  <si>
    <t>不得与具体部位缺损修复术、再造术同时收取。</t>
  </si>
  <si>
    <t>口腔颌面部骨缺损游离骨瓣移植修复术</t>
  </si>
  <si>
    <t>含血管吻合的游离骨瓣切取、制备、转移、修复、取瓣区创面关闭；包括各种口腔颌面部硬组织缺损游离骨瓣修复术。</t>
  </si>
  <si>
    <t>颜面部软组织不对称局部组织瓣修复畸形矫正术</t>
  </si>
  <si>
    <t>含局部皮瓣切取、制备、转移、修复、取瓣区创面关闭。</t>
  </si>
  <si>
    <t>口腔颌面软组织清创术(大)</t>
  </si>
  <si>
    <t>指伤及两个以上解剖区的多层次复合性或气管损伤的处理；不含植皮和邻位瓣修复、牙外伤和骨折处理、神经导管吻合、器官切除。</t>
  </si>
  <si>
    <t>口腔颌面软组织清创术(中)</t>
  </si>
  <si>
    <t>指伤及一到两个解剖区的皮肤、粘膜和肌肉等非器官性损伤的处理；不含植皮和邻位瓣修复、牙外伤和骨折处理、神经导管吻合、器官切除。</t>
  </si>
  <si>
    <t>颌骨骨折单颌牙弓夹板固定术</t>
  </si>
  <si>
    <t>含复位。</t>
  </si>
  <si>
    <t>单颌</t>
  </si>
  <si>
    <t>颌骨骨折颌间固定术</t>
  </si>
  <si>
    <t>330608006a</t>
  </si>
  <si>
    <t>颌骨骨折外固定术</t>
  </si>
  <si>
    <t>包括颌骨骨折悬吊固定术。</t>
  </si>
  <si>
    <t>颌间固定拆除术</t>
  </si>
  <si>
    <t>舌扁桃体切除术</t>
  </si>
  <si>
    <t>3307a</t>
  </si>
  <si>
    <t>显微镜使用费(呼吸系统手术)</t>
  </si>
  <si>
    <t>330701a</t>
  </si>
  <si>
    <t>支气管镜使用费</t>
  </si>
  <si>
    <t>气管切开术</t>
  </si>
  <si>
    <t>喉功能重建术</t>
  </si>
  <si>
    <t>含舌骨瓣切取、咽下缩肌瓣等局部组织瓣切取及肌肉、会厌重建。</t>
  </si>
  <si>
    <t>3/4喉切除术及喉功能重建术</t>
  </si>
  <si>
    <t>垂直半喉切除术及喉功能重建术</t>
  </si>
  <si>
    <t>垂直超半喉切除术及喉功能重建术</t>
  </si>
  <si>
    <t>喉裂开声带切除术</t>
  </si>
  <si>
    <t>喉裂开肿瘤切除术</t>
  </si>
  <si>
    <t>气管瘘修复术</t>
  </si>
  <si>
    <t>包括直接修补或其他组织材料修补术。</t>
  </si>
  <si>
    <t>气管成形术</t>
  </si>
  <si>
    <t>包括气管隆凸成形术。</t>
  </si>
  <si>
    <t>肺叶切除术</t>
  </si>
  <si>
    <t>包括同侧肺两叶切除术。</t>
  </si>
  <si>
    <t>供体肺切取术</t>
  </si>
  <si>
    <t>指活体供体肺脏切取、制备。</t>
  </si>
  <si>
    <t>肋骨切除术</t>
  </si>
  <si>
    <t>胸壁外伤扩创术</t>
  </si>
  <si>
    <t>指胸壁穿透伤；含肋骨骨折固定。</t>
  </si>
  <si>
    <t>330703015a</t>
  </si>
  <si>
    <t>小儿鸡胸矫正术</t>
  </si>
  <si>
    <t>胸内异物清除术</t>
  </si>
  <si>
    <t>胸腔闭式引流术</t>
  </si>
  <si>
    <t>含穿刺、置管；包括肋间引流、经肋床引流、开放引流。</t>
  </si>
  <si>
    <t>膈肌肿瘤切除术</t>
  </si>
  <si>
    <t>食管裂孔疝修补术</t>
  </si>
  <si>
    <t>包括经腹、经胸各类修补术及抗返流手术。</t>
  </si>
  <si>
    <t>三尖瓣下移畸形矫治术(Ebstein畸形矫治术)</t>
  </si>
  <si>
    <t>含房缺修补、房化右室折叠或切除、三尖瓣成形术。</t>
  </si>
  <si>
    <t>主动脉瓣直视成形术</t>
  </si>
  <si>
    <t>牛心包片</t>
  </si>
  <si>
    <t>室间隔缺损直视修补术</t>
  </si>
  <si>
    <t>包括缝合法。</t>
  </si>
  <si>
    <t>部分型心内膜垫缺损矫治术</t>
  </si>
  <si>
    <t>完全型心内膜垫缺损矫治术</t>
  </si>
  <si>
    <t>法鲁氏四联症根治术(大)</t>
  </si>
  <si>
    <t>指应用外通道。</t>
  </si>
  <si>
    <t>法鲁氏四联症根治术（中）</t>
  </si>
  <si>
    <t>指应用跨肺动脉瓣环补片。</t>
  </si>
  <si>
    <t>法鲁氏四联症根治术(小)</t>
  </si>
  <si>
    <t>指简单补片重建右室－肺动脉连续。</t>
  </si>
  <si>
    <t>冠状动脉起源异常矫治术</t>
  </si>
  <si>
    <t>非体外循环冠状动脉搭桥术</t>
  </si>
  <si>
    <t>指心脏不停跳下搭桥。</t>
  </si>
  <si>
    <t>一次性特殊牵开器、银夹</t>
  </si>
  <si>
    <t>每支血管</t>
  </si>
  <si>
    <t>小切口冠状动脉搭桥术</t>
  </si>
  <si>
    <t>含取乳内动脉；包括各部位的小切口（左前外、右前外、剑尺）。</t>
  </si>
  <si>
    <t>银夹</t>
  </si>
  <si>
    <t>冠状动脉内膜切除术</t>
  </si>
  <si>
    <t>肺动脉闭锁矫治术</t>
  </si>
  <si>
    <t>含室缺修补、右室肺动脉连接重建、肺动脉重建或成形、异常体肺血管切断。</t>
  </si>
  <si>
    <t>完全型肺静脉畸形引流矫治术</t>
  </si>
  <si>
    <t>包括心上型、心下型及心内型、混合型畸形引流矫治术。</t>
  </si>
  <si>
    <t>主动脉缩窄矫治术</t>
  </si>
  <si>
    <t>包括主动脉补片成形、左锁骨下动脉反转修复缩窄、人工血管移植或旁路移植或直接吻合术等手术。</t>
  </si>
  <si>
    <t>保留瓣膜的主动脉根部替换术</t>
  </si>
  <si>
    <t>包括Darid Yacuob手术。</t>
  </si>
  <si>
    <t>主动脉窦瘤破裂修补术</t>
  </si>
  <si>
    <t>含窦破到心脏各腔室的处理。</t>
  </si>
  <si>
    <r>
      <rPr>
        <sz val="11"/>
        <color theme="1"/>
        <rFont val="宋体"/>
        <charset val="134"/>
        <scheme val="minor"/>
      </rPr>
      <t>升主动脉替换加主动脉瓣替换术（Wheat</t>
    </r>
    <r>
      <rPr>
        <vertAlign val="superscript"/>
        <sz val="10"/>
        <color theme="1"/>
        <rFont val="宋体"/>
        <charset val="134"/>
        <scheme val="minor"/>
      </rPr>
      <t>,</t>
    </r>
    <r>
      <rPr>
        <sz val="10"/>
        <color theme="1"/>
        <rFont val="宋体"/>
        <charset val="134"/>
        <scheme val="minor"/>
      </rPr>
      <t>s手术）</t>
    </r>
  </si>
  <si>
    <t>主动脉弓置换术</t>
  </si>
  <si>
    <t>包括全弓、次全弓替换，除主动脉瓣以外的胸主动脉置换术。</t>
  </si>
  <si>
    <t>动脉调转术（Switch)术</t>
  </si>
  <si>
    <t>包括完全型大动脉转位术。</t>
  </si>
  <si>
    <t>外通道手术</t>
  </si>
  <si>
    <t>包括左室心尖—主动脉、右房—右室通道手术。</t>
  </si>
  <si>
    <t>心包剥脱术</t>
  </si>
  <si>
    <t>指各种原因所致心包炎的剥脱与松解。</t>
  </si>
  <si>
    <t>心包肿瘤切除术</t>
  </si>
  <si>
    <t>330803009a</t>
  </si>
  <si>
    <t>心脏良性肿瘤摘除术(单发)</t>
  </si>
  <si>
    <t>室壁瘤切除术</t>
  </si>
  <si>
    <t>含左心室成形。</t>
  </si>
  <si>
    <t>贴片材料</t>
  </si>
  <si>
    <t>左房血栓清除术</t>
  </si>
  <si>
    <t>左房折叠术</t>
  </si>
  <si>
    <t>迷宫手术(房颤矫治术)</t>
  </si>
  <si>
    <t>包括冷冻、电凝等法及各种改良术式；不含心表电生理标测。</t>
  </si>
  <si>
    <t>血管移植术</t>
  </si>
  <si>
    <t>指肢体血管移植术。</t>
  </si>
  <si>
    <t>肢体动脉瘤切除＋血管移植术</t>
  </si>
  <si>
    <t>含自体血管取用；包括假性动脉瘤切除术。</t>
  </si>
  <si>
    <t>动静脉人工内瘘人工血管转流术</t>
  </si>
  <si>
    <t>包括加用其它部位血管做架桥或人工血管架桥。</t>
  </si>
  <si>
    <t>股静脉带戒术</t>
  </si>
  <si>
    <t>含瓣膜修补术。</t>
  </si>
  <si>
    <t>小动脉吻合术</t>
  </si>
  <si>
    <t>包括指、趾动脉吻合术。</t>
  </si>
  <si>
    <t>锁骨下动脉搭桥术</t>
  </si>
  <si>
    <t>人工血管</t>
  </si>
  <si>
    <t>330804070a</t>
  </si>
  <si>
    <t>大隐静脉闭合术(微创手术)</t>
  </si>
  <si>
    <t>指使用激光、射频、微波等血管腔内微创治疗方法闭合大隐静脉。</t>
  </si>
  <si>
    <t>3309a</t>
  </si>
  <si>
    <t>显微镜使用费(造血及淋巴系统手术)</t>
  </si>
  <si>
    <t>胸导管结扎术</t>
  </si>
  <si>
    <t>含乳糜胸外科治疗。</t>
  </si>
  <si>
    <t>3310a</t>
  </si>
  <si>
    <t>显微镜使用费(消化系统手术)</t>
  </si>
  <si>
    <t>胃减容术</t>
  </si>
  <si>
    <t>含胃部分切除。</t>
  </si>
  <si>
    <t>小儿原发性肠套叠手术复位</t>
  </si>
  <si>
    <t>不含肠坏死切除吻合、肠造瘘、肠外置、阑尾切除、继发性肠套叠病灶手术处置、肠减压。</t>
  </si>
  <si>
    <t>肠瘘切除术</t>
  </si>
  <si>
    <t>结肠癌根治术</t>
  </si>
  <si>
    <t>含左、右半横结肠切除、淋巴清扫。</t>
  </si>
  <si>
    <t>直肠前壁切除缝合术</t>
  </si>
  <si>
    <t>经腹直肠癌根治术(Dixon手术)</t>
  </si>
  <si>
    <t>含保留肛门、区域淋巴结清扫，不含子宫、卵巢切除。</t>
  </si>
  <si>
    <t>内痔环切术</t>
  </si>
  <si>
    <t>331004025a</t>
  </si>
  <si>
    <t>肛门内括约肌侧切术</t>
  </si>
  <si>
    <t>331005001a</t>
  </si>
  <si>
    <t>肝损伤清创修补术</t>
  </si>
  <si>
    <t>331005001b</t>
  </si>
  <si>
    <t>肝损伤及大血管、胆管和多破口修补术</t>
  </si>
  <si>
    <t>经腹腔镜肝脓肿引流术</t>
  </si>
  <si>
    <t>肝包虫内囊摘除术</t>
  </si>
  <si>
    <t>指袋形缝合术。</t>
  </si>
  <si>
    <t>经腹腔镜肝囊肿切除术</t>
  </si>
  <si>
    <t>含酒精注射。</t>
  </si>
  <si>
    <t>肝部分切除术</t>
  </si>
  <si>
    <t>包括各肝段切除术。</t>
  </si>
  <si>
    <t>肝三叶切除术</t>
  </si>
  <si>
    <t>包括左三叶或右三叶切除术。</t>
  </si>
  <si>
    <t>供体肝切取术</t>
  </si>
  <si>
    <t>指活体供体肝脏切取、制备。</t>
  </si>
  <si>
    <t>肝动脉结扎术</t>
  </si>
  <si>
    <t>不含肝动脉或门静脉化疗泵安置。</t>
  </si>
  <si>
    <t>胆管修补成形术</t>
  </si>
  <si>
    <t>经十二指肠奥狄氏括约肌切开成形术</t>
  </si>
  <si>
    <t>包括经十二指肠乳头括约肌切开成形术。</t>
  </si>
  <si>
    <t>331007001a</t>
  </si>
  <si>
    <t>胰腺穿刺术</t>
  </si>
  <si>
    <t>含液性病灶穿刺检查。</t>
  </si>
  <si>
    <t>331007001b</t>
  </si>
  <si>
    <t>胰腺穿刺活检术</t>
  </si>
  <si>
    <t>指胰腺实质性病灶穿刺活检。</t>
  </si>
  <si>
    <t>活检针</t>
  </si>
  <si>
    <t>331007001c</t>
  </si>
  <si>
    <t>胰腺穿刺置管引流术</t>
  </si>
  <si>
    <t>含穿刺、置管、灌洗。</t>
  </si>
  <si>
    <t>不得另收引流装置材料费。</t>
  </si>
  <si>
    <t>胰腺修补术</t>
  </si>
  <si>
    <t>不含胰管空肠吻合、胰尾切除。</t>
  </si>
  <si>
    <t>331007003a</t>
  </si>
  <si>
    <t>胰腺囊肿内引流术</t>
  </si>
  <si>
    <t>331007003c</t>
  </si>
  <si>
    <t>空肠囊肿吻合术</t>
  </si>
  <si>
    <t>胰腺囊肿外引流术</t>
  </si>
  <si>
    <t>胰管切开取石术</t>
  </si>
  <si>
    <t>胰岛细胞瘤摘除术</t>
  </si>
  <si>
    <t>包括各种胰腺内分泌肿瘤摘除术；不含胰体尾部分切除。</t>
  </si>
  <si>
    <t>331007012a</t>
  </si>
  <si>
    <t>胰腺假性囊肿内引流术</t>
  </si>
  <si>
    <t>331007012b</t>
  </si>
  <si>
    <t>胰管切开取石内引流</t>
  </si>
  <si>
    <t>胰腺假性囊肿切除术</t>
  </si>
  <si>
    <t>331007018a</t>
  </si>
  <si>
    <t>胰腺周围神经切除术</t>
  </si>
  <si>
    <t>331007018b</t>
  </si>
  <si>
    <t>胰腺周围神经阻滞术</t>
  </si>
  <si>
    <t>坏死性胰腺炎清创引流术</t>
  </si>
  <si>
    <t>腹壁整形术</t>
  </si>
  <si>
    <t>不含脂肪抽吸。</t>
  </si>
  <si>
    <t>腹壁缺损修复术</t>
  </si>
  <si>
    <t>不含膀胱修补和植皮。</t>
  </si>
  <si>
    <t>肾破裂修补术</t>
  </si>
  <si>
    <t>重复肾重复输尿管切除术</t>
  </si>
  <si>
    <t>多囊肾去顶减压术</t>
  </si>
  <si>
    <t>331101016a</t>
  </si>
  <si>
    <t>肾盂切开取石术</t>
  </si>
  <si>
    <t>331101016b</t>
  </si>
  <si>
    <t>肾实质切开取石术</t>
  </si>
  <si>
    <t>肾脏移植术</t>
  </si>
  <si>
    <t>含移植肾脏术前或术中整复、移植肾脏植入。</t>
  </si>
  <si>
    <t>肾盂成形肾盂输尿管再吻合术</t>
  </si>
  <si>
    <t>输尿管松解术</t>
  </si>
  <si>
    <t>331103010a</t>
  </si>
  <si>
    <t>可控性回肠膀胱术</t>
  </si>
  <si>
    <t>肠道原位膀胱术</t>
  </si>
  <si>
    <t>膀胱破裂修补术</t>
  </si>
  <si>
    <t>膀胱颈悬吊术</t>
  </si>
  <si>
    <t>尿道外口整形术</t>
  </si>
  <si>
    <t>耻骨上前列腺切除术</t>
  </si>
  <si>
    <t>经尿道前列腺电切术</t>
  </si>
  <si>
    <t>包括等离子法、激光法、汽化法等。</t>
  </si>
  <si>
    <t>电切环、激光光纤、汽化电极</t>
  </si>
  <si>
    <t>交通性鞘膜积液修补术</t>
  </si>
  <si>
    <t>输精管插管术</t>
  </si>
  <si>
    <t>导管</t>
  </si>
  <si>
    <t>输精管结扎术</t>
  </si>
  <si>
    <t>含双侧结扎。</t>
  </si>
  <si>
    <t>阴茎假体置放术</t>
  </si>
  <si>
    <t>331204015a</t>
  </si>
  <si>
    <t>阴茎阴囊移位整形术</t>
  </si>
  <si>
    <t>阴茎血管重建术</t>
  </si>
  <si>
    <t>经阴道卵巢囊肿穿刺术</t>
  </si>
  <si>
    <t>331301006a</t>
  </si>
  <si>
    <t>卵巢癌根治术</t>
  </si>
  <si>
    <t>331301006b</t>
  </si>
  <si>
    <t>卵巢癌根治术+膀胱或肠管部分切除术</t>
  </si>
  <si>
    <t>331303023a</t>
  </si>
  <si>
    <t>子宫悬吊术</t>
  </si>
  <si>
    <t>331303023c</t>
  </si>
  <si>
    <t>阴道残端悬吊术</t>
  </si>
  <si>
    <t>阴道缩紧术</t>
  </si>
  <si>
    <t>陈旧性会阴裂伤修补术</t>
  </si>
  <si>
    <t>陈旧性会阴Ⅲ度裂伤缝合术</t>
  </si>
  <si>
    <t>含肛门括约肌及直肠裂伤。</t>
  </si>
  <si>
    <t>331306004b</t>
  </si>
  <si>
    <t>经宫腔镜取环术</t>
  </si>
  <si>
    <t>外倒转术</t>
  </si>
  <si>
    <t>含臀位及横位的外倒转。</t>
  </si>
  <si>
    <t>剖宫产术中子宫全切术</t>
  </si>
  <si>
    <t>含剖宫产。</t>
  </si>
  <si>
    <t>剖宫产术中子宫次全切术</t>
  </si>
  <si>
    <t>3315c</t>
  </si>
  <si>
    <t>椎间盘镜使用费</t>
  </si>
  <si>
    <t>骶骨肿瘤骶骨次全切除术</t>
  </si>
  <si>
    <t>骶骨肿瘤骶骨全切除及骶骨重建术</t>
  </si>
  <si>
    <t>腰骶髂连接部肿瘤切除术</t>
  </si>
  <si>
    <t>半骨盆切除术</t>
  </si>
  <si>
    <t>颈椎间盘切除术</t>
  </si>
  <si>
    <t xml:space="preserve">     </t>
  </si>
  <si>
    <t>颈椎钩椎关节切除术</t>
  </si>
  <si>
    <t>不含植骨修复。</t>
  </si>
  <si>
    <t>后入路环枢椎植骨融合术</t>
  </si>
  <si>
    <t>331501025a</t>
  </si>
  <si>
    <t>后入路环枢减压植骨融合固定术</t>
  </si>
  <si>
    <t>331501025b</t>
  </si>
  <si>
    <t>枢椎板切除减压植骨固定术</t>
  </si>
  <si>
    <t>331501025c</t>
  </si>
  <si>
    <t>环椎后弓切除减压术</t>
  </si>
  <si>
    <t>331501026a</t>
  </si>
  <si>
    <t>后入路枢环枕融合植骨固定术</t>
  </si>
  <si>
    <t>331501026b</t>
  </si>
  <si>
    <t>后入路枢环枕融合植骨固定术+枕骨大孔扩大及环枕后弓减压术</t>
  </si>
  <si>
    <t>颈椎骨折脱位手术复位植骨融合内固定术</t>
  </si>
  <si>
    <t xml:space="preserve">  </t>
  </si>
  <si>
    <t>331501029a</t>
  </si>
  <si>
    <t>胸椎融合术</t>
  </si>
  <si>
    <t>331501029b</t>
  </si>
  <si>
    <t>胸椎融合术+椎体后缘减压术</t>
  </si>
  <si>
    <t>胸椎腰椎前路内固定术</t>
  </si>
  <si>
    <t>含脊髓神经根松解、间盘摘除、钩椎关节切除、脊髓探查、骨折切开复位。</t>
  </si>
  <si>
    <t>胸椎横突椎板植骨融合术</t>
  </si>
  <si>
    <t>不含椎板切除减压。</t>
  </si>
  <si>
    <t>腰椎间盘极外侧突出摘除术</t>
  </si>
  <si>
    <t>不含一般的腰间盘突出摘除。</t>
  </si>
  <si>
    <t>腰椎滑脱植骨融合术</t>
  </si>
  <si>
    <t>含前入路植骨融合。</t>
  </si>
  <si>
    <t>腰椎横突间融合术</t>
  </si>
  <si>
    <t>腰椎骶化横突切除术</t>
  </si>
  <si>
    <t>包括浮棘、钩棘切除术。</t>
  </si>
  <si>
    <t>331501049a</t>
  </si>
  <si>
    <t>前路脊柱松解融合术</t>
  </si>
  <si>
    <t>331501049b</t>
  </si>
  <si>
    <t>前路脊柱松解及植骨融合术</t>
  </si>
  <si>
    <t>脊柱半椎体切除术</t>
  </si>
  <si>
    <t>人工椎间盘植入术</t>
  </si>
  <si>
    <t>人工间盘</t>
  </si>
  <si>
    <t>331501059a</t>
  </si>
  <si>
    <t xml:space="preserve">经皮椎体成形术(一个椎体） </t>
  </si>
  <si>
    <t>331501059b</t>
  </si>
  <si>
    <t xml:space="preserve">经皮椎体成形术(二个及以上椎体） </t>
  </si>
  <si>
    <t>前路颈椎后凸畸形矫正术</t>
  </si>
  <si>
    <t>含植骨融合。</t>
  </si>
  <si>
    <t>331501071a</t>
  </si>
  <si>
    <t>齿状突骨折内固定术（经口咽进路）</t>
  </si>
  <si>
    <t>331501071b</t>
  </si>
  <si>
    <t>齿状突骨折内固定术（经颈前进路）</t>
  </si>
  <si>
    <t>331501071c</t>
  </si>
  <si>
    <t>齿状突骨折内固定术（经颈后进路）</t>
  </si>
  <si>
    <t>脊柱后路非融合固定术</t>
  </si>
  <si>
    <t>指经脊柱后路进行的弹性固定手术。</t>
  </si>
  <si>
    <t>弹性固定材料</t>
  </si>
  <si>
    <t>肩胛骨肿瘤肩胛骨全切除重建术</t>
  </si>
  <si>
    <t>人工关节</t>
  </si>
  <si>
    <t>尺桡骨肿瘤切除及骨重建术</t>
  </si>
  <si>
    <t>含管状骨重建。</t>
  </si>
  <si>
    <t>骨水泥、接骨板</t>
  </si>
  <si>
    <t>331503005b</t>
  </si>
  <si>
    <t>髋臼肿瘤切除及髋关节成形术</t>
  </si>
  <si>
    <t>耻骨与坐骨肿瘤切除术</t>
  </si>
  <si>
    <t>股骨干肿瘤全股骨切除人工股骨置换术</t>
  </si>
  <si>
    <t>人工股骨</t>
  </si>
  <si>
    <t>股骨下段肿瘤刮除骨腔灭活植骨术</t>
  </si>
  <si>
    <t>异体骨</t>
  </si>
  <si>
    <t>股骨下段肿瘤切除+重建术</t>
  </si>
  <si>
    <t>胫腓骨肿瘤切除+重建术</t>
  </si>
  <si>
    <t>跟骨肿瘤病灶刮除术</t>
  </si>
  <si>
    <t>脊椎结核病灶清除术</t>
  </si>
  <si>
    <t>股骨头坏死病灶刮除植骨术</t>
  </si>
  <si>
    <t>骨髓炎切开引流灌洗术</t>
  </si>
  <si>
    <t>肱骨髁上骨折畸形愈合截骨矫形术</t>
  </si>
  <si>
    <t>桡骨下端骨折畸形愈合矫正术</t>
  </si>
  <si>
    <t>胫腓骨骨折畸形愈合截骨矫形术</t>
  </si>
  <si>
    <t>331506009a</t>
  </si>
  <si>
    <t>髌骨半脱位外侧切开松解术</t>
  </si>
  <si>
    <t>含髌韧带挛缩松解。</t>
  </si>
  <si>
    <t>髌骨脱位成形术</t>
  </si>
  <si>
    <t>膝关节单纯游离体摘除术</t>
  </si>
  <si>
    <t>331506016a</t>
  </si>
  <si>
    <t>大关节滑膜切除术(常规)</t>
  </si>
  <si>
    <t>指应用常规手术方法切除。</t>
  </si>
  <si>
    <t>331506016b</t>
  </si>
  <si>
    <t>大关节滑膜切除术(激光)</t>
  </si>
  <si>
    <t>331506017a</t>
  </si>
  <si>
    <t>中关节滑膜切除术(常规)</t>
  </si>
  <si>
    <t>331506017b</t>
  </si>
  <si>
    <t>中关节滑膜切除术(激光)</t>
  </si>
  <si>
    <t>331506018a</t>
  </si>
  <si>
    <t>小关节滑膜切除术(常规)</t>
  </si>
  <si>
    <t>331506018b</t>
  </si>
  <si>
    <t>小关节滑膜切除术(激光)</t>
  </si>
  <si>
    <t>人工肘关节置换术</t>
  </si>
  <si>
    <t>人工全髋关节置换术</t>
  </si>
  <si>
    <t>人工膝关节表面置换术</t>
  </si>
  <si>
    <t>人工膝关节绞链式置换术</t>
  </si>
  <si>
    <t>人工髌股关节置换术</t>
  </si>
  <si>
    <t>含髌骨和股骨滑车表面置换。</t>
  </si>
  <si>
    <t>人工关节取出术</t>
  </si>
  <si>
    <t>髋关节表面置换术</t>
  </si>
  <si>
    <t>331507014a</t>
  </si>
  <si>
    <t>人工关节翻修术（大、中关节）</t>
  </si>
  <si>
    <t>包括肩、肘、腕、膝、踝关节翻修；含原植入人工关节取出。</t>
  </si>
  <si>
    <t>331507014b</t>
  </si>
  <si>
    <t>人工关节翻修术（全髋关节）</t>
  </si>
  <si>
    <t xml:space="preserve"> 指全髋关节翻修；含原植入人工关节、人工股骨头取出。</t>
  </si>
  <si>
    <t>331507014c</t>
  </si>
  <si>
    <t>人工关节翻修术（小关节）</t>
  </si>
  <si>
    <t>包括手足小关节翻修；含原植入人工关节取出。</t>
  </si>
  <si>
    <t>胫骨延长术</t>
  </si>
  <si>
    <t>含截骨。</t>
  </si>
  <si>
    <t>下肢关节松解术</t>
  </si>
  <si>
    <t>包括髋、膝、踝、足关节</t>
  </si>
  <si>
    <t>手部关节松解术</t>
  </si>
  <si>
    <t>每个关节</t>
  </si>
  <si>
    <t>331521010a</t>
  </si>
  <si>
    <t>肩外展功能重建术</t>
  </si>
  <si>
    <t>含二头、三头肌、斜方肌；包括肩峰成形术；不含阔筋膜切取。</t>
  </si>
  <si>
    <t>331521010b</t>
  </si>
  <si>
    <t>肩峰下减压术</t>
  </si>
  <si>
    <t>腱鞘囊肿切除术</t>
  </si>
  <si>
    <t>包括拇囊炎手术治疗。</t>
  </si>
  <si>
    <t>小肌肉挛缩切断术</t>
  </si>
  <si>
    <t>屈伸指肌腱吻合术</t>
  </si>
  <si>
    <t>每根肌腱</t>
  </si>
  <si>
    <t>骨骼肌软组织肿瘤切除术</t>
  </si>
  <si>
    <t>331522008a</t>
  </si>
  <si>
    <t>肩袖破裂修补术</t>
  </si>
  <si>
    <t>髂胫束松解术</t>
  </si>
  <si>
    <t>3316a</t>
  </si>
  <si>
    <t>显微镜使用费(体被系统手术)</t>
  </si>
  <si>
    <t>331601a</t>
  </si>
  <si>
    <t>乳腺内窥镜使用费</t>
  </si>
  <si>
    <t>331601005a</t>
  </si>
  <si>
    <t>乳腺癌根治术</t>
  </si>
  <si>
    <t>乳腺癌扩大根治术</t>
  </si>
  <si>
    <t>包括保留胸肌的术式。</t>
  </si>
  <si>
    <t>乳房再造术</t>
  </si>
  <si>
    <t>不含乳头乳晕重建和乳腺切除。</t>
  </si>
  <si>
    <t>乳房再造术II期</t>
  </si>
  <si>
    <t>含乳头乳晕重建、组织瓣切取、制备、转移、修复、取瓣区创面关闭；包括带血管蒂的肌皮组织移植或大网膜移植再造术。</t>
  </si>
  <si>
    <t>331601014a</t>
  </si>
  <si>
    <t>巨乳缩小整形术</t>
  </si>
  <si>
    <t>体表异物取出术</t>
  </si>
  <si>
    <t>不含X线定位。</t>
  </si>
  <si>
    <t>烧伤扩创术</t>
  </si>
  <si>
    <t>包括头颈、躯干、上下肢烧伤扩创术。</t>
  </si>
  <si>
    <t>游离皮片移植术</t>
  </si>
  <si>
    <t>含瘢痕切除、取皮、皮片修整、移植；包括刃厚、中厚、全厚皮片移植术。</t>
  </si>
  <si>
    <t>1％体表面积</t>
  </si>
  <si>
    <t>手背切削痂植皮术</t>
  </si>
  <si>
    <t>每侧</t>
  </si>
  <si>
    <t>肌腱移植术</t>
  </si>
  <si>
    <t>异体肌腱</t>
  </si>
  <si>
    <t>烧伤后肌腱延长术</t>
  </si>
  <si>
    <t>扩张器取出皮瓣移植术</t>
  </si>
  <si>
    <t>含组织瓣切取、制备、转移、修复、取瓣区创面关闭。</t>
  </si>
  <si>
    <t>带蒂筋膜瓣切取移植术</t>
  </si>
  <si>
    <t>含带蒂筋膜组织瓣切取、制备、转移、修复、取瓣区创面关闭；包括全身各部位筋膜组织瓣修复术、深度烧伤的早期修复术。</t>
  </si>
  <si>
    <t>仪器平衡功能评定</t>
  </si>
  <si>
    <t>运动疗法</t>
  </si>
  <si>
    <t>包括全身肌力训练、各关节活动度训练、徒手体操训练、器械训练、步态平衡功能训练、呼吸训练。</t>
  </si>
  <si>
    <t>45分钟/项次</t>
  </si>
  <si>
    <t>口吃训练</t>
  </si>
  <si>
    <t>30分钟/次</t>
  </si>
  <si>
    <t>儿童听力障碍语言训练</t>
  </si>
  <si>
    <t>中药化腐清创术</t>
  </si>
  <si>
    <t>含药物调配。</t>
  </si>
  <si>
    <t>每个创面</t>
  </si>
  <si>
    <t>410000008a</t>
  </si>
  <si>
    <t>中药塌渍治疗（小）</t>
  </si>
  <si>
    <t>410000008b</t>
  </si>
  <si>
    <t>中药塌渍治疗（大）</t>
  </si>
  <si>
    <t>中药熏药治疗</t>
  </si>
  <si>
    <t>骨折橇拨复位术</t>
  </si>
  <si>
    <t>骨折闭合复位经皮穿刺（钉）内固定术</t>
  </si>
  <si>
    <t>420000006a</t>
  </si>
  <si>
    <t>骨折外固定架固定术</t>
  </si>
  <si>
    <t>420000007a</t>
  </si>
  <si>
    <t>骨折夹板外固定术</t>
  </si>
  <si>
    <t>关节错缝术</t>
  </si>
  <si>
    <t>麻醉下腰椎间盘突出症大手法治疗</t>
  </si>
  <si>
    <t>含X光透视、麻醉。</t>
  </si>
  <si>
    <t>普通针刺</t>
  </si>
  <si>
    <t>温针</t>
  </si>
  <si>
    <t>5个穴位</t>
  </si>
  <si>
    <t>手指点穴</t>
  </si>
  <si>
    <t>微针针刺</t>
  </si>
  <si>
    <t>头皮针</t>
  </si>
  <si>
    <t>眼针</t>
  </si>
  <si>
    <t>梅花针</t>
  </si>
  <si>
    <t>430000011a</t>
  </si>
  <si>
    <t>埋针治疗</t>
  </si>
  <si>
    <t>每个穴位</t>
  </si>
  <si>
    <t>430000011c</t>
  </si>
  <si>
    <t>穴位埋线</t>
  </si>
  <si>
    <t>放血疗法</t>
  </si>
  <si>
    <t>包括穴位放血、静脉放血疗法。</t>
  </si>
  <si>
    <t>430000022a</t>
  </si>
  <si>
    <t>穴位注射</t>
  </si>
  <si>
    <t>二个穴位</t>
  </si>
  <si>
    <t>430000022b</t>
  </si>
  <si>
    <t>穴位封闭</t>
  </si>
  <si>
    <t>430000022c</t>
  </si>
  <si>
    <t>穴位自血疗法</t>
  </si>
  <si>
    <t>430000024a</t>
  </si>
  <si>
    <t>子午流注开穴法</t>
  </si>
  <si>
    <t>430000024b</t>
  </si>
  <si>
    <t>灵龟八法开穴法</t>
  </si>
  <si>
    <t>430000025b</t>
  </si>
  <si>
    <t>经络穴位测评疗法（耳穴）</t>
  </si>
  <si>
    <t>灸法</t>
  </si>
  <si>
    <t>督灸</t>
  </si>
  <si>
    <t>小儿疾病推拿治疗</t>
  </si>
  <si>
    <t>内痔硬化剂注射治疗(枯痔治疗)</t>
  </si>
  <si>
    <t>460000018a</t>
  </si>
  <si>
    <t>肛门直肠周围脓腔搔刮术（单一病灶）</t>
  </si>
  <si>
    <t>460000018b</t>
  </si>
  <si>
    <t>肛门直肠周围脓腔搔刮术（两个及以上病灶）</t>
  </si>
  <si>
    <t>直肠脱垂注射术</t>
  </si>
  <si>
    <t>扁桃体烙法治疗</t>
  </si>
  <si>
    <t>刮痧治疗</t>
  </si>
  <si>
    <t>烫熨治疗</t>
  </si>
  <si>
    <t>体表瘘管切开搔爬术</t>
  </si>
  <si>
    <t>包括耳前瘘管、乳腺瘘管等切开搔爬术。</t>
  </si>
  <si>
    <t>调减项目</t>
  </si>
  <si>
    <t>1</t>
  </si>
  <si>
    <t>尿酮体定性试验</t>
  </si>
  <si>
    <t>H</t>
  </si>
  <si>
    <t>2</t>
  </si>
  <si>
    <t>血浆蛋白C活性测定(PC)</t>
  </si>
  <si>
    <t>3</t>
  </si>
  <si>
    <t>血浆蛋白S测定(PS)</t>
  </si>
  <si>
    <t>4</t>
  </si>
  <si>
    <t>250301001b</t>
  </si>
  <si>
    <t>血清总蛋白测定（化学法等）</t>
  </si>
  <si>
    <t>5</t>
  </si>
  <si>
    <t>250301002c</t>
  </si>
  <si>
    <t>血清白蛋白测定（化学法等）</t>
  </si>
  <si>
    <t>6</t>
  </si>
  <si>
    <t>250301006b</t>
  </si>
  <si>
    <t>血清前白蛋白测定（免疫比浊法等）</t>
  </si>
  <si>
    <t>7</t>
  </si>
  <si>
    <t>250303001b</t>
  </si>
  <si>
    <t>血清总胆固醇测定（化学法、酶法等）</t>
  </si>
  <si>
    <t>8</t>
  </si>
  <si>
    <t>250303002b</t>
  </si>
  <si>
    <t>血清甘油三酯测定（化学法、酶法等）</t>
  </si>
  <si>
    <t>9</t>
  </si>
  <si>
    <t>250305001b</t>
  </si>
  <si>
    <t>血清总胆红素测定（化学法、酶促法等）</t>
  </si>
  <si>
    <t>10</t>
  </si>
  <si>
    <t>250305002b</t>
  </si>
  <si>
    <t>血清直接胆红素测定（化学法、酶促法等）</t>
  </si>
  <si>
    <t>11</t>
  </si>
  <si>
    <t>250305005b</t>
  </si>
  <si>
    <t>血清总胆汁酸测定(化学法、比色法、酶促法等)</t>
  </si>
  <si>
    <t>12</t>
  </si>
  <si>
    <t>250305006a</t>
  </si>
  <si>
    <t>血浆氨测定（干化学法）</t>
  </si>
  <si>
    <t>13</t>
  </si>
  <si>
    <t>250305007b</t>
  </si>
  <si>
    <t>血清丙氨酸氨基转移酶测定(手工法、速率法等)</t>
  </si>
  <si>
    <t>14</t>
  </si>
  <si>
    <t>250305008b</t>
  </si>
  <si>
    <t>血清天门冬氨酸氨基转移酶测定（手工法、速率法等）</t>
  </si>
  <si>
    <t>15</t>
  </si>
  <si>
    <t>血清5′核苷酸酶测定</t>
  </si>
  <si>
    <t>16</t>
  </si>
  <si>
    <t>250306005b</t>
  </si>
  <si>
    <t>乳酸脱氢酶测定（速率法等）</t>
  </si>
  <si>
    <t>17</t>
  </si>
  <si>
    <t>血清淀粉酶同工酶电泳</t>
  </si>
  <si>
    <t>18</t>
  </si>
  <si>
    <t>250310054a</t>
  </si>
  <si>
    <t>降钙素原检测（定性）</t>
  </si>
  <si>
    <t>19</t>
  </si>
  <si>
    <t>250310054b</t>
  </si>
  <si>
    <t>降钙素原检测（定量）</t>
  </si>
  <si>
    <t>20</t>
  </si>
  <si>
    <t>衣原体培养</t>
  </si>
</sst>
</file>

<file path=xl/styles.xml><?xml version="1.0" encoding="utf-8"?>
<styleSheet xmlns="http://schemas.openxmlformats.org/spreadsheetml/2006/main">
  <numFmts count="5">
    <numFmt numFmtId="176" formatCode="0.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33">
    <font>
      <sz val="12"/>
      <name val="宋体"/>
      <charset val="134"/>
    </font>
    <font>
      <sz val="11"/>
      <color theme="1"/>
      <name val="宋体"/>
      <charset val="134"/>
      <scheme val="minor"/>
    </font>
    <font>
      <sz val="11"/>
      <color rgb="FFFF0000"/>
      <name val="宋体"/>
      <charset val="134"/>
      <scheme val="minor"/>
    </font>
    <font>
      <sz val="11"/>
      <name val="宋体"/>
      <charset val="134"/>
      <scheme val="minor"/>
    </font>
    <font>
      <b/>
      <sz val="11"/>
      <color rgb="FFFF0000"/>
      <name val="宋体"/>
      <charset val="134"/>
      <scheme val="minor"/>
    </font>
    <font>
      <sz val="20"/>
      <color theme="1"/>
      <name val="方正小标宋_GBK"/>
      <charset val="134"/>
    </font>
    <font>
      <b/>
      <sz val="11"/>
      <name val="宋体"/>
      <charset val="134"/>
      <scheme val="minor"/>
    </font>
    <font>
      <b/>
      <sz val="11"/>
      <name val="宋体"/>
      <charset val="134"/>
    </font>
    <font>
      <sz val="11"/>
      <name val="宋体"/>
      <charset val="134"/>
    </font>
    <font>
      <b/>
      <sz val="12"/>
      <name val="宋体"/>
      <charset val="134"/>
      <scheme val="minor"/>
    </font>
    <font>
      <sz val="12"/>
      <color rgb="FFFF0000"/>
      <name val="宋体"/>
      <charset val="134"/>
    </font>
    <font>
      <b/>
      <sz val="12"/>
      <color rgb="FFFF0000"/>
      <name val="宋体"/>
      <charset val="134"/>
    </font>
    <font>
      <sz val="11"/>
      <color rgb="FF3F3F76"/>
      <name val="宋体"/>
      <charset val="134"/>
      <scheme val="minor"/>
    </font>
    <font>
      <sz val="11"/>
      <color theme="0"/>
      <name val="宋体"/>
      <charset val="134"/>
      <scheme val="minor"/>
    </font>
    <font>
      <b/>
      <sz val="11"/>
      <color theme="3"/>
      <name val="宋体"/>
      <charset val="134"/>
      <scheme val="minor"/>
    </font>
    <font>
      <b/>
      <sz val="11"/>
      <color rgb="FFFFFFFF"/>
      <name val="宋体"/>
      <charset val="134"/>
      <scheme val="minor"/>
    </font>
    <font>
      <b/>
      <sz val="11"/>
      <color theme="1"/>
      <name val="宋体"/>
      <charset val="134"/>
      <scheme val="minor"/>
    </font>
    <font>
      <sz val="10"/>
      <name val="宋体"/>
      <charset val="134"/>
    </font>
    <font>
      <u/>
      <sz val="11"/>
      <color rgb="FF0000FF"/>
      <name val="宋体"/>
      <charset val="134"/>
      <scheme val="minor"/>
    </font>
    <font>
      <sz val="11"/>
      <color indexed="8"/>
      <name val="宋体"/>
      <charset val="134"/>
    </font>
    <font>
      <b/>
      <sz val="11"/>
      <color rgb="FFFA7D00"/>
      <name val="宋体"/>
      <charset val="134"/>
      <scheme val="minor"/>
    </font>
    <font>
      <b/>
      <sz val="11"/>
      <color rgb="FF3F3F3F"/>
      <name val="宋体"/>
      <charset val="134"/>
      <scheme val="minor"/>
    </font>
    <font>
      <b/>
      <sz val="18"/>
      <color theme="3"/>
      <name val="宋体"/>
      <charset val="134"/>
      <scheme val="minor"/>
    </font>
    <font>
      <u/>
      <sz val="11"/>
      <color rgb="FF800080"/>
      <name val="宋体"/>
      <charset val="134"/>
      <scheme val="minor"/>
    </font>
    <font>
      <sz val="11"/>
      <color rgb="FFFA7D00"/>
      <name val="宋体"/>
      <charset val="134"/>
      <scheme val="minor"/>
    </font>
    <font>
      <b/>
      <sz val="13"/>
      <color theme="3"/>
      <name val="宋体"/>
      <charset val="134"/>
      <scheme val="minor"/>
    </font>
    <font>
      <sz val="11"/>
      <color rgb="FF006100"/>
      <name val="宋体"/>
      <charset val="134"/>
      <scheme val="minor"/>
    </font>
    <font>
      <sz val="11"/>
      <color rgb="FF9C6500"/>
      <name val="宋体"/>
      <charset val="134"/>
      <scheme val="minor"/>
    </font>
    <font>
      <sz val="11"/>
      <color rgb="FF9C0006"/>
      <name val="宋体"/>
      <charset val="134"/>
      <scheme val="minor"/>
    </font>
    <font>
      <i/>
      <sz val="11"/>
      <color rgb="FF7F7F7F"/>
      <name val="宋体"/>
      <charset val="134"/>
      <scheme val="minor"/>
    </font>
    <font>
      <b/>
      <sz val="15"/>
      <color theme="3"/>
      <name val="宋体"/>
      <charset val="134"/>
      <scheme val="minor"/>
    </font>
    <font>
      <vertAlign val="superscript"/>
      <sz val="10"/>
      <color theme="1"/>
      <name val="宋体"/>
      <charset val="134"/>
      <scheme val="minor"/>
    </font>
    <font>
      <sz val="10"/>
      <color theme="1"/>
      <name val="宋体"/>
      <charset val="134"/>
      <scheme val="minor"/>
    </font>
  </fonts>
  <fills count="33">
    <fill>
      <patternFill patternType="none"/>
    </fill>
    <fill>
      <patternFill patternType="gray125"/>
    </fill>
    <fill>
      <patternFill patternType="solid">
        <fgColor rgb="FFFFCC99"/>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rgb="FFC6EFCE"/>
        <bgColor indexed="64"/>
      </patternFill>
    </fill>
    <fill>
      <patternFill patternType="solid">
        <fgColor theme="8"/>
        <bgColor indexed="64"/>
      </patternFill>
    </fill>
    <fill>
      <patternFill patternType="solid">
        <fgColor rgb="FFFFEB9C"/>
        <bgColor indexed="64"/>
      </patternFill>
    </fill>
    <fill>
      <patternFill patternType="solid">
        <fgColor theme="4"/>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s>
  <cellStyleXfs count="56">
    <xf numFmtId="0" fontId="0" fillId="0" borderId="0">
      <alignment vertical="center"/>
    </xf>
    <xf numFmtId="0" fontId="19" fillId="0" borderId="0" applyProtection="0">
      <alignment vertical="center"/>
    </xf>
    <xf numFmtId="0" fontId="17" fillId="0" borderId="0">
      <alignment vertical="top" wrapText="1"/>
    </xf>
    <xf numFmtId="0" fontId="17" fillId="0" borderId="0">
      <alignment vertical="top" wrapText="1"/>
    </xf>
    <xf numFmtId="0" fontId="13" fillId="21" borderId="0" applyNumberFormat="0" applyBorder="0" applyAlignment="0" applyProtection="0">
      <alignment vertical="center"/>
    </xf>
    <xf numFmtId="0" fontId="19" fillId="0" borderId="0">
      <alignment vertical="center"/>
    </xf>
    <xf numFmtId="0" fontId="1" fillId="13" borderId="0" applyNumberFormat="0" applyBorder="0" applyAlignment="0" applyProtection="0">
      <alignment vertical="center"/>
    </xf>
    <xf numFmtId="0" fontId="21" fillId="14" borderId="9" applyNumberFormat="0" applyAlignment="0" applyProtection="0">
      <alignment vertical="center"/>
    </xf>
    <xf numFmtId="0" fontId="15" fillId="6" borderId="6" applyNumberFormat="0" applyAlignment="0" applyProtection="0">
      <alignment vertical="center"/>
    </xf>
    <xf numFmtId="0" fontId="28" fillId="29" borderId="0" applyNumberFormat="0" applyBorder="0" applyAlignment="0" applyProtection="0">
      <alignment vertical="center"/>
    </xf>
    <xf numFmtId="0" fontId="30" fillId="0" borderId="11" applyNumberFormat="0" applyFill="0" applyAlignment="0" applyProtection="0">
      <alignment vertical="center"/>
    </xf>
    <xf numFmtId="0" fontId="29" fillId="0" borderId="0" applyNumberFormat="0" applyFill="0" applyBorder="0" applyAlignment="0" applyProtection="0">
      <alignment vertical="center"/>
    </xf>
    <xf numFmtId="0" fontId="25" fillId="0" borderId="11" applyNumberFormat="0" applyFill="0" applyAlignment="0" applyProtection="0">
      <alignment vertical="center"/>
    </xf>
    <xf numFmtId="0" fontId="1" fillId="7" borderId="0" applyNumberFormat="0" applyBorder="0" applyAlignment="0" applyProtection="0">
      <alignment vertical="center"/>
    </xf>
    <xf numFmtId="41" fontId="0" fillId="0" borderId="0" applyFont="0" applyFill="0" applyBorder="0" applyAlignment="0" applyProtection="0">
      <alignment vertical="center"/>
    </xf>
    <xf numFmtId="0" fontId="1" fillId="5" borderId="0" applyNumberFormat="0" applyBorder="0" applyAlignment="0" applyProtection="0">
      <alignment vertical="center"/>
    </xf>
    <xf numFmtId="0" fontId="18" fillId="0" borderId="0" applyNumberFormat="0" applyFill="0" applyBorder="0" applyAlignment="0" applyProtection="0">
      <alignment vertical="center"/>
    </xf>
    <xf numFmtId="0" fontId="13" fillId="26" borderId="0" applyNumberFormat="0" applyBorder="0" applyAlignment="0" applyProtection="0">
      <alignment vertical="center"/>
    </xf>
    <xf numFmtId="0" fontId="14" fillId="0" borderId="5" applyNumberFormat="0" applyFill="0" applyAlignment="0" applyProtection="0">
      <alignment vertical="center"/>
    </xf>
    <xf numFmtId="0" fontId="16" fillId="0" borderId="7" applyNumberFormat="0" applyFill="0" applyAlignment="0" applyProtection="0">
      <alignment vertical="center"/>
    </xf>
    <xf numFmtId="0" fontId="1" fillId="20" borderId="0" applyNumberFormat="0" applyBorder="0" applyAlignment="0" applyProtection="0">
      <alignment vertical="center"/>
    </xf>
    <xf numFmtId="0" fontId="17" fillId="0" borderId="0">
      <alignment vertical="top" wrapText="1"/>
    </xf>
    <xf numFmtId="0" fontId="1" fillId="17" borderId="0" applyNumberFormat="0" applyBorder="0" applyAlignment="0" applyProtection="0">
      <alignment vertical="center"/>
    </xf>
    <xf numFmtId="0" fontId="13" fillId="15" borderId="0" applyNumberFormat="0" applyBorder="0" applyAlignment="0" applyProtection="0">
      <alignment vertical="center"/>
    </xf>
    <xf numFmtId="43"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 fillId="24" borderId="0" applyNumberFormat="0" applyBorder="0" applyAlignment="0" applyProtection="0">
      <alignment vertical="center"/>
    </xf>
    <xf numFmtId="0" fontId="19" fillId="0" borderId="0">
      <alignment vertical="center"/>
    </xf>
    <xf numFmtId="0" fontId="24" fillId="0" borderId="10" applyNumberFormat="0" applyFill="0" applyAlignment="0" applyProtection="0">
      <alignment vertical="center"/>
    </xf>
    <xf numFmtId="0" fontId="14" fillId="0" borderId="0" applyNumberFormat="0" applyFill="0" applyBorder="0" applyAlignment="0" applyProtection="0">
      <alignment vertical="center"/>
    </xf>
    <xf numFmtId="0" fontId="1" fillId="19" borderId="0" applyNumberFormat="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1" fillId="22" borderId="0" applyNumberFormat="0" applyBorder="0" applyAlignment="0" applyProtection="0">
      <alignment vertical="center"/>
    </xf>
    <xf numFmtId="0" fontId="1" fillId="9" borderId="8" applyNumberFormat="0" applyFont="0" applyAlignment="0" applyProtection="0">
      <alignment vertical="center"/>
    </xf>
    <xf numFmtId="0" fontId="0" fillId="0" borderId="0">
      <alignment vertical="center"/>
    </xf>
    <xf numFmtId="0" fontId="13" fillId="23" borderId="0" applyNumberFormat="0" applyBorder="0" applyAlignment="0" applyProtection="0">
      <alignment vertical="center"/>
    </xf>
    <xf numFmtId="0" fontId="26" fillId="25" borderId="0" applyNumberFormat="0" applyBorder="0" applyAlignment="0" applyProtection="0">
      <alignment vertical="center"/>
    </xf>
    <xf numFmtId="0" fontId="1" fillId="4" borderId="0" applyNumberFormat="0" applyBorder="0" applyAlignment="0" applyProtection="0">
      <alignment vertical="center"/>
    </xf>
    <xf numFmtId="0" fontId="27" fillId="27" borderId="0" applyNumberFormat="0" applyBorder="0" applyAlignment="0" applyProtection="0">
      <alignment vertical="center"/>
    </xf>
    <xf numFmtId="0" fontId="20" fillId="14" borderId="4" applyNumberFormat="0" applyAlignment="0" applyProtection="0">
      <alignment vertical="center"/>
    </xf>
    <xf numFmtId="0" fontId="13" fillId="28"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3" fillId="3" borderId="0" applyNumberFormat="0" applyBorder="0" applyAlignment="0" applyProtection="0">
      <alignment vertical="center"/>
    </xf>
    <xf numFmtId="9" fontId="0" fillId="0" borderId="0" applyFont="0" applyFill="0" applyBorder="0" applyAlignment="0" applyProtection="0">
      <alignment vertical="center"/>
    </xf>
    <xf numFmtId="0" fontId="13" fillId="10" borderId="0" applyNumberFormat="0" applyBorder="0" applyAlignment="0" applyProtection="0">
      <alignment vertical="center"/>
    </xf>
    <xf numFmtId="44" fontId="0" fillId="0" borderId="0" applyFont="0" applyFill="0" applyBorder="0" applyAlignment="0" applyProtection="0">
      <alignment vertical="center"/>
    </xf>
    <xf numFmtId="0" fontId="13" fillId="11" borderId="0" applyNumberFormat="0" applyBorder="0" applyAlignment="0" applyProtection="0">
      <alignment vertical="center"/>
    </xf>
    <xf numFmtId="0" fontId="1" fillId="16" borderId="0" applyNumberFormat="0" applyBorder="0" applyAlignment="0" applyProtection="0">
      <alignment vertical="center"/>
    </xf>
    <xf numFmtId="0" fontId="12" fillId="2" borderId="4" applyNumberFormat="0" applyAlignment="0" applyProtection="0">
      <alignment vertical="center"/>
    </xf>
    <xf numFmtId="0" fontId="1" fillId="12" borderId="0" applyNumberFormat="0" applyBorder="0" applyAlignment="0" applyProtection="0">
      <alignment vertical="center"/>
    </xf>
    <xf numFmtId="0" fontId="13" fillId="18" borderId="0" applyNumberFormat="0" applyBorder="0" applyAlignment="0" applyProtection="0">
      <alignment vertical="center"/>
    </xf>
    <xf numFmtId="0" fontId="1" fillId="8" borderId="0" applyNumberFormat="0" applyBorder="0" applyAlignment="0" applyProtection="0">
      <alignment vertical="center"/>
    </xf>
  </cellStyleXfs>
  <cellXfs count="49">
    <xf numFmtId="0" fontId="0" fillId="0" borderId="0" xfId="0">
      <alignment vertical="center"/>
    </xf>
    <xf numFmtId="0" fontId="0" fillId="0" borderId="0"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0" fillId="0" borderId="0" xfId="0" applyFill="1">
      <alignmen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7" fillId="0" borderId="1" xfId="3" applyFont="1" applyFill="1" applyBorder="1" applyAlignment="1">
      <alignment horizontal="center" vertical="center" wrapText="1"/>
    </xf>
    <xf numFmtId="0" fontId="6" fillId="0" borderId="2"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0" fontId="6" fillId="0" borderId="3" xfId="0" applyNumberFormat="1" applyFont="1" applyFill="1" applyBorder="1" applyAlignment="1">
      <alignment horizontal="center" vertical="center" wrapText="1"/>
    </xf>
    <xf numFmtId="0" fontId="6" fillId="0" borderId="3"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0" fontId="3" fillId="0" borderId="1" xfId="3" applyNumberFormat="1" applyFont="1" applyFill="1" applyBorder="1" applyAlignment="1">
      <alignment horizontal="center" vertical="center" wrapText="1"/>
    </xf>
    <xf numFmtId="0" fontId="3" fillId="0" borderId="1" xfId="3" applyFont="1" applyFill="1" applyBorder="1" applyAlignment="1">
      <alignment horizontal="center" vertical="center" wrapText="1"/>
    </xf>
    <xf numFmtId="0"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2" fontId="7" fillId="0" borderId="1" xfId="36" applyNumberFormat="1"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0" fontId="8" fillId="0" borderId="1" xfId="3" applyFont="1" applyFill="1" applyBorder="1" applyAlignment="1">
      <alignment horizontal="left" vertical="center" wrapText="1"/>
    </xf>
    <xf numFmtId="49" fontId="3" fillId="0" borderId="1" xfId="21" applyNumberFormat="1" applyFont="1" applyFill="1" applyBorder="1" applyAlignment="1">
      <alignment horizontal="center" vertical="center" wrapText="1"/>
    </xf>
    <xf numFmtId="49" fontId="1" fillId="0" borderId="1" xfId="2"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3" fillId="0" borderId="1" xfId="3" applyFont="1" applyFill="1" applyBorder="1" applyAlignment="1">
      <alignment horizontal="left" vertical="center" wrapText="1"/>
    </xf>
    <xf numFmtId="0" fontId="9" fillId="0" borderId="2" xfId="0" applyNumberFormat="1" applyFont="1" applyFill="1" applyBorder="1" applyAlignment="1">
      <alignment horizontal="left" vertical="center" wrapText="1"/>
    </xf>
    <xf numFmtId="0" fontId="9" fillId="0" borderId="3" xfId="0" applyNumberFormat="1" applyFont="1" applyFill="1" applyBorder="1" applyAlignment="1">
      <alignment horizontal="left" vertical="center" wrapText="1"/>
    </xf>
    <xf numFmtId="0" fontId="10" fillId="0" borderId="1" xfId="0" applyFont="1" applyFill="1" applyBorder="1" applyAlignment="1">
      <alignment vertical="center"/>
    </xf>
    <xf numFmtId="0" fontId="11" fillId="0" borderId="1" xfId="0" applyFont="1" applyFill="1" applyBorder="1" applyAlignment="1">
      <alignment horizontal="center" vertical="center"/>
    </xf>
    <xf numFmtId="0" fontId="0" fillId="0" borderId="1" xfId="0" applyFont="1" applyFill="1" applyBorder="1" applyAlignment="1">
      <alignment horizontal="center" vertical="center"/>
    </xf>
  </cellXfs>
  <cellStyles count="56">
    <cellStyle name="常规" xfId="0" builtinId="0"/>
    <cellStyle name="常规 2" xfId="1"/>
    <cellStyle name="常规_Sheet1" xfId="2"/>
    <cellStyle name="常规_Sheet1_对接表" xfId="3"/>
    <cellStyle name="60% - 强调文字颜色 6" xfId="4" builtinId="52"/>
    <cellStyle name="常规 28 2" xfId="5"/>
    <cellStyle name="20% - 强调文字颜色 6" xfId="6" builtinId="50"/>
    <cellStyle name="输出" xfId="7" builtinId="21"/>
    <cellStyle name="检查单元格" xfId="8" builtinId="23"/>
    <cellStyle name="差" xfId="9" builtinId="27"/>
    <cellStyle name="标题 1" xfId="10" builtinId="16"/>
    <cellStyle name="解释性文本" xfId="11" builtinId="53"/>
    <cellStyle name="标题 2" xfId="12" builtinId="17"/>
    <cellStyle name="40% - 强调文字颜色 5" xfId="13" builtinId="47"/>
    <cellStyle name="千位分隔[0]" xfId="14" builtinId="6"/>
    <cellStyle name="40% - 强调文字颜色 6" xfId="15" builtinId="51"/>
    <cellStyle name="超链接" xfId="16" builtinId="8"/>
    <cellStyle name="强调文字颜色 5" xfId="17" builtinId="45"/>
    <cellStyle name="标题 3" xfId="18" builtinId="18"/>
    <cellStyle name="汇总" xfId="19" builtinId="25"/>
    <cellStyle name="20% - 强调文字颜色 1" xfId="20" builtinId="30"/>
    <cellStyle name="常规_Sheet1_对接表 2" xfId="21"/>
    <cellStyle name="40% - 强调文字颜色 1" xfId="22" builtinId="31"/>
    <cellStyle name="强调文字颜色 6" xfId="23" builtinId="49"/>
    <cellStyle name="千位分隔" xfId="24" builtinId="3"/>
    <cellStyle name="标题" xfId="25" builtinId="15"/>
    <cellStyle name="已访问的超链接" xfId="26" builtinId="9"/>
    <cellStyle name="40% - 强调文字颜色 4" xfId="27" builtinId="43"/>
    <cellStyle name="常规 54" xfId="28"/>
    <cellStyle name="链接单元格" xfId="29" builtinId="24"/>
    <cellStyle name="标题 4" xfId="30" builtinId="19"/>
    <cellStyle name="20% - 强调文字颜色 2" xfId="31" builtinId="34"/>
    <cellStyle name="货币[0]" xfId="32" builtinId="7"/>
    <cellStyle name="警告文本" xfId="33" builtinId="11"/>
    <cellStyle name="40% - 强调文字颜色 2" xfId="34" builtinId="35"/>
    <cellStyle name="注释" xfId="35" builtinId="10"/>
    <cellStyle name="常规_Sheet4" xfId="36"/>
    <cellStyle name="60% - 强调文字颜色 3" xfId="37" builtinId="40"/>
    <cellStyle name="好" xfId="38" builtinId="26"/>
    <cellStyle name="20% - 强调文字颜色 5" xfId="39" builtinId="46"/>
    <cellStyle name="适中" xfId="40" builtinId="28"/>
    <cellStyle name="计算" xfId="41" builtinId="22"/>
    <cellStyle name="强调文字颜色 1" xfId="42" builtinId="29"/>
    <cellStyle name="60% - 强调文字颜色 4" xfId="43" builtinId="44"/>
    <cellStyle name="60% - 强调文字颜色 1" xfId="44" builtinId="32"/>
    <cellStyle name="强调文字颜色 2" xfId="45" builtinId="33"/>
    <cellStyle name="60% - 强调文字颜色 5" xfId="46" builtinId="48"/>
    <cellStyle name="百分比" xfId="47" builtinId="5"/>
    <cellStyle name="60% - 强调文字颜色 2" xfId="48" builtinId="36"/>
    <cellStyle name="货币" xfId="49" builtinId="4"/>
    <cellStyle name="强调文字颜色 3" xfId="50" builtinId="37"/>
    <cellStyle name="20% - 强调文字颜色 3" xfId="51" builtinId="38"/>
    <cellStyle name="输入" xfId="52" builtinId="20"/>
    <cellStyle name="40% - 强调文字颜色 3" xfId="53" builtinId="39"/>
    <cellStyle name="强调文字颜色 4" xfId="54" builtinId="41"/>
    <cellStyle name="20% - 强调文字颜色 4" xfId="55" builtinId="42"/>
  </cellStyles>
  <dxfs count="1">
    <dxf>
      <font>
        <color rgb="FF9C0006"/>
      </font>
      <fill>
        <patternFill patternType="solid">
          <bgColor rgb="FFFFC7CE"/>
        </patternFill>
      </fill>
    </dxf>
  </dxfs>
  <tableStyles count="0" defaultTableStyle="TableStyleMedium2" defaultPivotStyle="PivotStyleLight16"/>
  <colors>
    <mruColors>
      <color rgb="00C00000"/>
      <color rgb="00E2EFDA"/>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kylin/&#26700;&#38754;/H:/Users/Administrator/Desktop/&#20113;&#21335;&#30465;&#29616;&#34892;&#21307;&#30103;&#26381;&#21153;&#39033;&#30446;&#20215;&#26684;(20230331&#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说明汇总"/>
    </sheetNames>
    <sheetDataSet>
      <sheetData sheetId="0" refreshError="1">
        <row r="2">
          <cell r="A2" t="str">
            <v>项目编码</v>
          </cell>
          <cell r="B2" t="str">
            <v>项目名称</v>
          </cell>
          <cell r="C2" t="str">
            <v>项目内涵</v>
          </cell>
          <cell r="D2" t="str">
            <v>除外内容</v>
          </cell>
          <cell r="E2" t="str">
            <v>计价
单位</v>
          </cell>
          <cell r="F2" t="str">
            <v>说        明</v>
          </cell>
          <cell r="G2" t="str">
            <v>最高限价</v>
          </cell>
        </row>
        <row r="2">
          <cell r="J2" t="str">
            <v>财务
分类</v>
          </cell>
          <cell r="K2" t="str">
            <v>发文文号</v>
          </cell>
        </row>
        <row r="3">
          <cell r="G3" t="str">
            <v>一类价</v>
          </cell>
          <cell r="H3" t="str">
            <v>二类价</v>
          </cell>
          <cell r="I3" t="str">
            <v>三类价</v>
          </cell>
        </row>
        <row r="4">
          <cell r="A4" t="str">
            <v>一、综合医疗服务类</v>
          </cell>
        </row>
        <row r="5">
          <cell r="A5" t="str">
            <v>   本类说明及有关规定：</v>
          </cell>
        </row>
        <row r="6">
          <cell r="A6" t="str">
            <v>    1、本类包括一般医疗服务、一般检查治疗、社区卫生及预防保健项目和其它医疗服务项目，共4个二级分类，总分类码为1，二级分类码为11—14，包括86个项目，157项价格。</v>
          </cell>
        </row>
        <row r="7">
          <cell r="A7" t="str">
            <v>    2、涉及多个科室的护理、抢救、注射、换药等服务项目统一列入本类。</v>
          </cell>
        </row>
        <row r="8">
          <cell r="A8" t="str">
            <v>    3、门诊患者在同一天同一科室就诊同一种疾病，只能收取一次挂号费和诊查费。</v>
          </cell>
        </row>
        <row r="9">
          <cell r="A9" t="str">
            <v>    4、病人住院天数按计入不计出的办法计算。</v>
          </cell>
        </row>
        <row r="10">
          <cell r="A10" t="str">
            <v>    5、重症监护、特级护理、Ⅰ、Ⅱ、Ⅲ级护理、特殊疾病护理、新生儿护理、精神病护理之间，在同一时段只能根据病情护理需要任选其一，不得重复计算收费。由病人或家属自行完成的服务项目，不得计费。</v>
          </cell>
        </row>
        <row r="11">
          <cell r="A11" t="str">
            <v>    6、医用垃圾处理费及住院病人一日清单等单据费用已摊入医疗服务成本，计入相关服务价格中，不得另行收费。</v>
          </cell>
        </row>
        <row r="12">
          <cell r="A12" t="str">
            <v>    7、测体温、血压、脉搏等临床检查的劳务费用已包含在诊查费中，不得另行收费。</v>
          </cell>
        </row>
        <row r="13">
          <cell r="A13" t="str">
            <v>    8、各医院执行的具体床位费档次，由医院提出申请，报经同级价格、卫生行政部门根据项目内涵的规定核准后执行。</v>
          </cell>
        </row>
        <row r="14">
          <cell r="A14">
            <v>11</v>
          </cell>
          <cell r="B14" t="str">
            <v>(一)一般医疗服务</v>
          </cell>
        </row>
        <row r="15">
          <cell r="A15">
            <v>1101</v>
          </cell>
          <cell r="B15" t="str">
            <v>1.挂号费</v>
          </cell>
        </row>
        <row r="16">
          <cell r="A16">
            <v>110100001</v>
          </cell>
          <cell r="B16" t="str">
            <v>挂号费</v>
          </cell>
          <cell r="C16" t="str">
            <v>含检查检验单及处方签等，不含初诊病人建档。</v>
          </cell>
          <cell r="D16" t="str">
            <v>病历手册</v>
          </cell>
        </row>
        <row r="16">
          <cell r="F16" t="str">
            <v>门诊注射、换药、针灸、理疗、推拿、血透、放射治疗按每个疗程收取一次挂号费。</v>
          </cell>
        </row>
        <row r="17">
          <cell r="A17" t="str">
            <v>110100001a</v>
          </cell>
          <cell r="B17" t="str">
            <v>普通挂号费</v>
          </cell>
        </row>
        <row r="17">
          <cell r="E17" t="str">
            <v>次</v>
          </cell>
        </row>
        <row r="17">
          <cell r="G17">
            <v>0.5</v>
          </cell>
          <cell r="H17">
            <v>0.4</v>
          </cell>
          <cell r="I17">
            <v>0.3</v>
          </cell>
          <cell r="J17" t="str">
            <v>A</v>
          </cell>
          <cell r="K17" t="str">
            <v>云发改收费
〔2005〕556号</v>
          </cell>
        </row>
        <row r="18">
          <cell r="A18" t="str">
            <v>110100001b</v>
          </cell>
          <cell r="B18" t="str">
            <v>计算机预约挂号</v>
          </cell>
          <cell r="C18" t="str">
            <v>指通过电话、互联网络预约。</v>
          </cell>
        </row>
        <row r="18">
          <cell r="E18" t="str">
            <v>次</v>
          </cell>
        </row>
        <row r="18">
          <cell r="G18">
            <v>2.5</v>
          </cell>
          <cell r="H18">
            <v>2.5</v>
          </cell>
          <cell r="I18">
            <v>2.5</v>
          </cell>
          <cell r="J18" t="str">
            <v>A</v>
          </cell>
          <cell r="K18" t="str">
            <v>云发改收费
〔2005〕556号</v>
          </cell>
        </row>
        <row r="19">
          <cell r="A19" t="str">
            <v>110100001c</v>
          </cell>
          <cell r="B19" t="str">
            <v>初诊病人建档</v>
          </cell>
          <cell r="C19" t="str">
            <v>指计算机建立初诊病人信息档案；含信息卡费。</v>
          </cell>
        </row>
        <row r="19">
          <cell r="E19" t="str">
            <v>人</v>
          </cell>
        </row>
        <row r="19">
          <cell r="G19">
            <v>5</v>
          </cell>
          <cell r="H19">
            <v>5</v>
          </cell>
          <cell r="I19">
            <v>5</v>
          </cell>
          <cell r="J19" t="str">
            <v>A</v>
          </cell>
          <cell r="K19" t="str">
            <v>云发改收费
〔2005〕556号</v>
          </cell>
        </row>
        <row r="20">
          <cell r="A20">
            <v>1102</v>
          </cell>
          <cell r="B20" t="str">
            <v>2.诊查费                           </v>
          </cell>
          <cell r="C20" t="str">
            <v>包括营养状况的咨询和评估；营养状况咨询和评估是指具有营养师资格的专业人员，通过规范的营养状况评估，制定营养治疗计划，并开具营养处方。</v>
          </cell>
        </row>
        <row r="20">
          <cell r="F20" t="str">
            <v>门诊注射、换药、针灸、理疗、推拿、血透、放射等治疗疗程中提供的技术劳务服务不得收取诊查费。</v>
          </cell>
        </row>
        <row r="21">
          <cell r="A21">
            <v>110200001</v>
          </cell>
          <cell r="B21" t="str">
            <v>普通门诊诊查费</v>
          </cell>
          <cell r="C21" t="str">
            <v>指医护人员、营养师提供的技术劳务服务。</v>
          </cell>
        </row>
        <row r="21">
          <cell r="E21" t="str">
            <v>次</v>
          </cell>
        </row>
        <row r="21">
          <cell r="G21">
            <v>5</v>
          </cell>
          <cell r="H21">
            <v>4</v>
          </cell>
          <cell r="I21">
            <v>3</v>
          </cell>
          <cell r="J21" t="str">
            <v>C</v>
          </cell>
          <cell r="K21" t="str">
            <v>云价收费
〔2017〕94号</v>
          </cell>
        </row>
        <row r="22">
          <cell r="A22">
            <v>110200002</v>
          </cell>
          <cell r="B22" t="str">
            <v>专家门诊诊查费</v>
          </cell>
          <cell r="C22" t="str">
            <v>指高级职称医务人员、高级营养师提供的技术劳务服务。</v>
          </cell>
        </row>
        <row r="23">
          <cell r="A23" t="str">
            <v>110200002a</v>
          </cell>
          <cell r="B23" t="str">
            <v>主任医师</v>
          </cell>
          <cell r="C23" t="str">
            <v>包括正高级营养师。</v>
          </cell>
        </row>
        <row r="23">
          <cell r="E23" t="str">
            <v>次</v>
          </cell>
        </row>
        <row r="23">
          <cell r="G23">
            <v>15</v>
          </cell>
          <cell r="H23">
            <v>12</v>
          </cell>
          <cell r="I23">
            <v>9</v>
          </cell>
          <cell r="J23" t="str">
            <v>C</v>
          </cell>
          <cell r="K23" t="str">
            <v>云价收费
〔2017〕94号</v>
          </cell>
        </row>
        <row r="24">
          <cell r="A24" t="str">
            <v>110200002b</v>
          </cell>
          <cell r="B24" t="str">
            <v>副主任医师</v>
          </cell>
          <cell r="C24" t="str">
            <v>包括副高级营养师。</v>
          </cell>
        </row>
        <row r="24">
          <cell r="E24" t="str">
            <v>次</v>
          </cell>
        </row>
        <row r="24">
          <cell r="G24">
            <v>10</v>
          </cell>
          <cell r="H24">
            <v>8</v>
          </cell>
          <cell r="I24">
            <v>6</v>
          </cell>
          <cell r="J24" t="str">
            <v>C</v>
          </cell>
          <cell r="K24" t="str">
            <v>云价收费
〔2017〕94号</v>
          </cell>
        </row>
        <row r="25">
          <cell r="A25" t="str">
            <v>110200002c</v>
          </cell>
          <cell r="B25" t="str">
            <v>名医馆门诊诊查费</v>
          </cell>
        </row>
        <row r="25">
          <cell r="K25" t="str">
            <v>云发改收费〔2004〕526号，贯标新增</v>
          </cell>
        </row>
        <row r="26">
          <cell r="A26">
            <v>110200003</v>
          </cell>
          <cell r="B26" t="str">
            <v>急诊诊查费</v>
          </cell>
          <cell r="C26" t="str">
            <v>指医护人员提供的急救、急症的诊疗服务。</v>
          </cell>
        </row>
        <row r="26">
          <cell r="E26" t="str">
            <v>次</v>
          </cell>
        </row>
        <row r="26">
          <cell r="G26">
            <v>10</v>
          </cell>
          <cell r="H26">
            <v>8</v>
          </cell>
          <cell r="I26">
            <v>6</v>
          </cell>
          <cell r="J26" t="str">
            <v>C</v>
          </cell>
          <cell r="K26" t="str">
            <v>云价收费
〔2017〕94号</v>
          </cell>
        </row>
        <row r="27">
          <cell r="A27">
            <v>110200004</v>
          </cell>
          <cell r="B27" t="str">
            <v>门急诊留观诊查费</v>
          </cell>
          <cell r="C27" t="str">
            <v>含诊查、等级护理。</v>
          </cell>
        </row>
        <row r="27">
          <cell r="F27" t="str">
            <v>门急诊留观诊查费按日计算，不足12小时按半日计价。</v>
          </cell>
        </row>
        <row r="28">
          <cell r="A28" t="str">
            <v>110200004a</v>
          </cell>
          <cell r="B28" t="str">
            <v>门急诊留观诊查费(12小时以上)</v>
          </cell>
        </row>
        <row r="28">
          <cell r="E28" t="str">
            <v>日</v>
          </cell>
        </row>
        <row r="28">
          <cell r="G28">
            <v>20</v>
          </cell>
          <cell r="H28">
            <v>16</v>
          </cell>
          <cell r="I28">
            <v>12</v>
          </cell>
          <cell r="J28" t="str">
            <v>C</v>
          </cell>
          <cell r="K28" t="str">
            <v>云价收费
〔2017〕94号</v>
          </cell>
        </row>
        <row r="29">
          <cell r="A29" t="str">
            <v>110200004b</v>
          </cell>
          <cell r="B29" t="str">
            <v>门急诊留观诊查费(12小时及以内）</v>
          </cell>
        </row>
        <row r="29">
          <cell r="E29" t="str">
            <v>半日</v>
          </cell>
        </row>
        <row r="29">
          <cell r="G29">
            <v>10</v>
          </cell>
          <cell r="H29">
            <v>8</v>
          </cell>
          <cell r="I29">
            <v>6</v>
          </cell>
          <cell r="J29" t="str">
            <v>C</v>
          </cell>
          <cell r="K29" t="str">
            <v>云价收费
〔2017〕94号</v>
          </cell>
        </row>
        <row r="30">
          <cell r="A30">
            <v>110200005</v>
          </cell>
          <cell r="B30" t="str">
            <v>住院诊查费</v>
          </cell>
          <cell r="C30" t="str">
            <v>指医务人员的技术劳务服务。</v>
          </cell>
        </row>
        <row r="30">
          <cell r="E30" t="str">
            <v>日</v>
          </cell>
          <cell r="F30" t="str">
            <v>每床每日只能收取一次住院诊查费。</v>
          </cell>
          <cell r="G30">
            <v>30</v>
          </cell>
          <cell r="H30">
            <v>24</v>
          </cell>
          <cell r="I30">
            <v>18</v>
          </cell>
          <cell r="J30" t="str">
            <v>C</v>
          </cell>
          <cell r="K30" t="str">
            <v>云价收费
〔2017〕94号</v>
          </cell>
        </row>
        <row r="31">
          <cell r="A31">
            <v>110200006</v>
          </cell>
          <cell r="B31" t="str">
            <v>互联网复诊费</v>
          </cell>
          <cell r="C31" t="str">
            <v>指医疗机构通过远程医疗服务平台，由具有3年以上独立临床工作经验的医师直接向患者提供的常见病、慢性病复诊诊疗服务。在线询问病史、听取患者主诉，查看影像、超声、心电等医疗图文信息，记录病情，提供治疗方案，开具检查单、处方。</v>
          </cell>
        </row>
        <row r="31">
          <cell r="E31" t="str">
            <v>次</v>
          </cell>
        </row>
        <row r="31">
          <cell r="G31">
            <v>15</v>
          </cell>
          <cell r="H31">
            <v>12</v>
          </cell>
          <cell r="I31">
            <v>9</v>
          </cell>
          <cell r="J31" t="str">
            <v>C</v>
          </cell>
          <cell r="K31" t="str">
            <v>云医保〔2020〕118号</v>
          </cell>
        </row>
        <row r="32">
          <cell r="A32">
            <v>110200007</v>
          </cell>
          <cell r="B32" t="str">
            <v>特需门诊诊查费</v>
          </cell>
        </row>
        <row r="32">
          <cell r="E32" t="str">
            <v>次</v>
          </cell>
          <cell r="F32" t="str">
            <v>实行市场调节价。</v>
          </cell>
        </row>
        <row r="32">
          <cell r="K32" t="str">
            <v>云价收费〔2018〕14号，贯标新增</v>
          </cell>
        </row>
        <row r="33">
          <cell r="A33" t="str">
            <v>110200008a</v>
          </cell>
          <cell r="B33" t="str">
            <v>基层医疗卫生机构一般诊疗费(门诊一般诊查)</v>
          </cell>
          <cell r="C33" t="str">
            <v>含门诊挂号、诊查、门急诊留观诊查、药事服务。</v>
          </cell>
          <cell r="D33" t="str">
            <v>一次性注射器、输液器、过滤器、静脉留置针、药品可以根据实际使用情况另行收费。</v>
          </cell>
          <cell r="E33" t="str">
            <v>人次</v>
          </cell>
          <cell r="F33" t="str">
            <v>1、门诊注射、输液等已并入“一般诊疗费”的医疗服务,不得另行收费，每个疗程只能收取一次一般诊疗费;2、门诊换药、针灸、理疗、推拿等未列入“一般诊疗费”的医疗服务，可以按规定的相应项目价格另行收费，但每个疗程只能收取一次一般诊疗费;3、已确诊并纳入基本公共卫生服务项目管理的慢性病，免收“一般诊疗费”。</v>
          </cell>
        </row>
        <row r="33">
          <cell r="K33" t="str">
            <v>云价收费〔2014〕114号，贯标新增</v>
          </cell>
        </row>
        <row r="34">
          <cell r="A34" t="str">
            <v>110200008b</v>
          </cell>
          <cell r="B34" t="str">
            <v>基层医疗卫生机构一般诊疗费(门诊简单诊疗)</v>
          </cell>
          <cell r="C34" t="str">
            <v>含门诊挂号、诊查、门急诊留观诊查、药事服务、肌肉注射、皮试、静脉注射。</v>
          </cell>
          <cell r="D34" t="str">
            <v>一次性注射器、输液器、过滤器、静脉留置针、药品可以根据实际使用情况另行收费。</v>
          </cell>
          <cell r="E34" t="str">
            <v>人次</v>
          </cell>
          <cell r="F34" t="str">
            <v>1、门诊注射、输液等已并入“一般诊疗费”的医疗服务,不得另行收费，每个疗程只能收取一次一般诊疗费;2、门诊换药、针灸、理疗、推拿等未列入“一般诊疗费”的医疗服务，可以按规定的相应项目价格另行收费，但每个疗程只能收取一次一般诊疗费;3、已确诊并纳入基本公共卫生服务项目管理的慢性病，免收“一般诊疗费”。</v>
          </cell>
        </row>
        <row r="34">
          <cell r="K34" t="str">
            <v>云价收费〔2014〕114号，贯标新增</v>
          </cell>
        </row>
        <row r="35">
          <cell r="A35" t="str">
            <v>110200008c</v>
          </cell>
          <cell r="B35" t="str">
            <v>基层医疗卫生机构一般诊疗费(门诊复杂诊疗)</v>
          </cell>
          <cell r="C35" t="str">
            <v>含门诊挂号、诊查、门急诊留观诊查、药事服务、肌肉注射、皮试、静脉注射、静脉输液。</v>
          </cell>
          <cell r="D35" t="str">
            <v>一次性注射器、输液器、过滤器、静脉留置针、药品可以根据实际使用情况另行收费。</v>
          </cell>
          <cell r="E35" t="str">
            <v>人次</v>
          </cell>
          <cell r="F35" t="str">
            <v>1、门诊注射、输液等已并入“一般诊疗费”的医疗服务,不得另行收费，每个疗程只能收取一次一般诊疗费;2、门诊换药、针灸、理疗、推拿等未列入“一般诊疗费”的医疗服务，可以按规定的相应项目价格另行收费，但每个疗程只能收取一次一般诊疗费;3、已确诊并纳入基本公共卫生服务项目管理的慢性病，免收“一般诊疗费”。</v>
          </cell>
        </row>
        <row r="35">
          <cell r="K35" t="str">
            <v>云价收费〔2014〕114号，贯标新增</v>
          </cell>
        </row>
        <row r="36">
          <cell r="A36">
            <v>110200009</v>
          </cell>
          <cell r="B36" t="str">
            <v>营养风险测评</v>
          </cell>
          <cell r="C36" t="str">
            <v>指由临床医护人员，对需行临床营养支持治疗的住院患者，进行的营养风险测评；含测评工具使用。</v>
          </cell>
        </row>
        <row r="36">
          <cell r="E36" t="str">
            <v>次</v>
          </cell>
        </row>
        <row r="36">
          <cell r="J36" t="str">
            <v>C</v>
          </cell>
          <cell r="K36" t="str">
            <v>云卫财务发〔2021〕81号</v>
          </cell>
        </row>
        <row r="37">
          <cell r="A37">
            <v>110200010</v>
          </cell>
          <cell r="B37" t="str">
            <v>营养状况评估</v>
          </cell>
          <cell r="C37" t="str">
            <v>指由营养师采用专业工具和量表，对患者营养状况进行的定量评估；含设备使用、出具诊断意见和开具营养处方。</v>
          </cell>
        </row>
        <row r="37">
          <cell r="E37" t="str">
            <v>次</v>
          </cell>
        </row>
        <row r="37">
          <cell r="J37" t="str">
            <v>C</v>
          </cell>
          <cell r="K37" t="str">
            <v>云卫财务发〔2021〕81号</v>
          </cell>
        </row>
        <row r="38">
          <cell r="A38">
            <v>1103</v>
          </cell>
          <cell r="B38" t="str">
            <v>3.急诊监护费</v>
          </cell>
        </row>
        <row r="39">
          <cell r="A39">
            <v>110300001</v>
          </cell>
          <cell r="B39" t="str">
            <v>急诊监护费</v>
          </cell>
          <cell r="C39" t="str">
            <v>含监护床位、诊查、等级护理，不含仪器监护。病房应符合监护病房条件和管理标准。</v>
          </cell>
        </row>
        <row r="39">
          <cell r="F39" t="str">
            <v>超过12小时不足24小时按一日计算，不足12小时按半日计算；收取急诊监护费的不得同时收取门急诊留观诊查费。</v>
          </cell>
        </row>
        <row r="40">
          <cell r="A40" t="str">
            <v>110300001a</v>
          </cell>
          <cell r="B40" t="str">
            <v>急诊监护费(12小时以上)</v>
          </cell>
        </row>
        <row r="40">
          <cell r="E40" t="str">
            <v>日</v>
          </cell>
        </row>
        <row r="40">
          <cell r="G40">
            <v>60</v>
          </cell>
          <cell r="H40">
            <v>60</v>
          </cell>
          <cell r="I40">
            <v>60</v>
          </cell>
          <cell r="J40" t="str">
            <v>F</v>
          </cell>
          <cell r="K40" t="str">
            <v>云发改收费
〔2005〕556号</v>
          </cell>
        </row>
        <row r="41">
          <cell r="A41" t="str">
            <v>110300001b</v>
          </cell>
          <cell r="B41" t="str">
            <v>急诊监护费(12小时及以内）</v>
          </cell>
        </row>
        <row r="41">
          <cell r="E41" t="str">
            <v>半日</v>
          </cell>
        </row>
        <row r="41">
          <cell r="G41">
            <v>30</v>
          </cell>
          <cell r="H41">
            <v>30</v>
          </cell>
          <cell r="I41">
            <v>30</v>
          </cell>
          <cell r="J41" t="str">
            <v>F</v>
          </cell>
          <cell r="K41" t="str">
            <v>云发改收费
〔2005〕556号</v>
          </cell>
        </row>
        <row r="42">
          <cell r="A42">
            <v>1104</v>
          </cell>
          <cell r="B42" t="str">
            <v>4.院前急救费</v>
          </cell>
        </row>
        <row r="43">
          <cell r="A43">
            <v>110400001</v>
          </cell>
          <cell r="B43" t="str">
            <v>院前急救费</v>
          </cell>
          <cell r="C43" t="str">
            <v>指内脏衰竭、外伤等的院外现场急救；含出诊费、诊查费、急救性临时给氧。</v>
          </cell>
        </row>
        <row r="43">
          <cell r="E43" t="str">
            <v>次</v>
          </cell>
        </row>
        <row r="43">
          <cell r="G43">
            <v>40</v>
          </cell>
          <cell r="H43">
            <v>40</v>
          </cell>
          <cell r="I43">
            <v>40</v>
          </cell>
          <cell r="J43" t="str">
            <v>E</v>
          </cell>
          <cell r="K43" t="str">
            <v>云发改收费
〔2005〕556号</v>
          </cell>
        </row>
        <row r="44">
          <cell r="A44" t="str">
            <v>110400002a</v>
          </cell>
          <cell r="B44" t="str">
            <v>院前处置费（简单处置）</v>
          </cell>
          <cell r="C44" t="str">
            <v>指急救人员到现场对病人实施简单外伤（单部位）止血、包扎、消毒、以及注射、输液、吸氧、吸痰、采血、导尿、物理降温、雾化吸入等常规治疗和护理。含处置过程中使用的氧气、消毒剂和一次性敷料、注射器、输液器。</v>
          </cell>
          <cell r="D44" t="str">
            <v>药品、一次性面罩、导尿包、采血器、静脉留置针、颈托、腰椎固定带、塑型材料、缝合包、穿刺包、产包</v>
          </cell>
          <cell r="E44" t="str">
            <v>次</v>
          </cell>
        </row>
        <row r="44">
          <cell r="K44" t="str">
            <v>云医保〔2020〕3号，贯标新增</v>
          </cell>
        </row>
        <row r="45">
          <cell r="A45" t="str">
            <v>110400002b</v>
          </cell>
          <cell r="B45" t="str">
            <v>院前处置费（涉及复杂外伤（多部位）止血、包扎、骨折固定）</v>
          </cell>
          <cell r="C45" t="str">
            <v>指涉及复杂外伤（多部位）止血、包扎、骨折固定加收。含处置过程中使用的氧气、消毒剂和一次性敷料、注射器、输液器。</v>
          </cell>
          <cell r="D45" t="str">
            <v>药品、一次性面罩、导尿包、采血器、静脉留置针、颈托、腰椎固定带、塑型材料、缝合包、穿刺包、产包</v>
          </cell>
          <cell r="E45" t="str">
            <v>次</v>
          </cell>
        </row>
        <row r="45">
          <cell r="K45" t="str">
            <v>云医保〔2020〕3号，贯标新增</v>
          </cell>
        </row>
        <row r="46">
          <cell r="A46" t="str">
            <v>110400002c</v>
          </cell>
          <cell r="B46" t="str">
            <v>院前处置费（穿刺或其他辅助检查）</v>
          </cell>
          <cell r="C46" t="str">
            <v>指穿刺或其他辅助检查加收。辅助检查指心电图检查、血糖测定、呼吸或循环功能监测等。含处置过程中使用的氧气、消毒剂和一次性敷料、注射器、输液器。</v>
          </cell>
          <cell r="D46" t="str">
            <v>药品、一次性面罩、导尿包、采血器、静脉留置针、颈托、腰椎固定带、塑型材料、缝合包、穿刺包、产包</v>
          </cell>
          <cell r="E46" t="str">
            <v>次</v>
          </cell>
        </row>
        <row r="46">
          <cell r="K46" t="str">
            <v>云医保〔2020〕3号，贯标新增</v>
          </cell>
        </row>
        <row r="47">
          <cell r="A47" t="str">
            <v>110400002d</v>
          </cell>
          <cell r="B47" t="str">
            <v>院前处置费（清创缝合）</v>
          </cell>
          <cell r="C47" t="str">
            <v>指清创缝合加收。含处置过程中使用的氧气、消毒剂和一次性敷料、注射器、输液器。</v>
          </cell>
          <cell r="D47" t="str">
            <v>药品、一次性面罩、导尿包、采血器、静脉留置针、颈托、腰椎固定带、塑型材料、缝合包、穿刺包、产包</v>
          </cell>
          <cell r="E47" t="str">
            <v>次</v>
          </cell>
        </row>
        <row r="47">
          <cell r="K47" t="str">
            <v>云医保〔2020〕3号，贯标新增</v>
          </cell>
        </row>
        <row r="48">
          <cell r="A48" t="str">
            <v>110400002e</v>
          </cell>
          <cell r="B48" t="str">
            <v>院前处置费(现场接生)</v>
          </cell>
          <cell r="C48" t="str">
            <v>指现场接生加收。含处置过程中使用的氧气、消毒剂和一次性敷料、注射器、输液器。</v>
          </cell>
          <cell r="D48" t="str">
            <v>药品、一次性面罩、导尿包、采血器、静脉留置针、颈托、腰椎固定带、塑型材料、缝合包、穿刺包、产包</v>
          </cell>
          <cell r="E48" t="str">
            <v>次</v>
          </cell>
        </row>
        <row r="48">
          <cell r="K48" t="str">
            <v>云医保〔2020〕3号，贯标新增</v>
          </cell>
        </row>
        <row r="49">
          <cell r="A49" t="str">
            <v>110400003a</v>
          </cell>
          <cell r="B49" t="str">
            <v>院前急救费（危重病人现场急救）</v>
          </cell>
          <cell r="C49" t="str">
            <v>指急救人员对呼吸困难、呼吸或循环衰竭、大出血、休克、昏迷等危重病人实施的现场急救。</v>
          </cell>
          <cell r="D49" t="str">
            <v>药品、一次性电极片</v>
          </cell>
          <cell r="E49" t="str">
            <v>次</v>
          </cell>
        </row>
        <row r="49">
          <cell r="K49" t="str">
            <v>云医保〔2020〕3号，贯标新增</v>
          </cell>
        </row>
        <row r="50">
          <cell r="A50" t="str">
            <v>110400003b</v>
          </cell>
          <cell r="B50" t="str">
            <v>院前急救费（实施现场心肺复苏）</v>
          </cell>
          <cell r="C50" t="str">
            <v>指实施现场心肺复苏加收。心肺复苏指胸外心脏按压、气管插管、喉罩放置、呼吸机辅助呼吸、电除颤、临时体外无创起搏等。</v>
          </cell>
          <cell r="D50" t="str">
            <v>药品、一次性电极片</v>
          </cell>
          <cell r="E50" t="str">
            <v>次</v>
          </cell>
        </row>
        <row r="50">
          <cell r="K50" t="str">
            <v>云医保〔2020〕3号，贯标新增</v>
          </cell>
        </row>
        <row r="51">
          <cell r="A51" t="str">
            <v>110400003c</v>
          </cell>
          <cell r="B51" t="str">
            <v>院前急救费（环甲膜穿刺）</v>
          </cell>
          <cell r="C51" t="str">
            <v>指环甲膜穿刺加收。</v>
          </cell>
          <cell r="D51" t="str">
            <v>药品、一次性电极片</v>
          </cell>
          <cell r="E51" t="str">
            <v>次</v>
          </cell>
        </row>
        <row r="51">
          <cell r="K51" t="str">
            <v>云医保〔2020〕3号，贯标新增</v>
          </cell>
        </row>
        <row r="52">
          <cell r="A52">
            <v>1105</v>
          </cell>
          <cell r="B52" t="str">
            <v>5.体检费                              </v>
          </cell>
        </row>
        <row r="53">
          <cell r="A53">
            <v>110500001</v>
          </cell>
          <cell r="B53" t="str">
            <v>体检费                              </v>
          </cell>
          <cell r="C53" t="str">
            <v>含内、外(含皮肤)、妇、五官科的常规检查、总检报告。</v>
          </cell>
        </row>
        <row r="53">
          <cell r="F53" t="str">
            <v>不得另收挂号费、诊查费。</v>
          </cell>
        </row>
        <row r="54">
          <cell r="A54" t="str">
            <v>110500001a</v>
          </cell>
          <cell r="B54" t="str">
            <v>体检费  (一般体检）                            </v>
          </cell>
        </row>
        <row r="54">
          <cell r="E54" t="str">
            <v>人次</v>
          </cell>
        </row>
        <row r="54">
          <cell r="G54">
            <v>12</v>
          </cell>
          <cell r="H54">
            <v>12</v>
          </cell>
          <cell r="I54">
            <v>12</v>
          </cell>
          <cell r="J54" t="str">
            <v>D</v>
          </cell>
          <cell r="K54" t="str">
            <v>云价收费
〔2011〕87号</v>
          </cell>
        </row>
        <row r="55">
          <cell r="A55" t="str">
            <v>110500001b</v>
          </cell>
          <cell r="B55" t="str">
            <v>体检费（学生集体体检）                              </v>
          </cell>
          <cell r="C55" t="str">
            <v>指中、小学生集体体检。</v>
          </cell>
        </row>
        <row r="55">
          <cell r="E55" t="str">
            <v>人次</v>
          </cell>
        </row>
        <row r="55">
          <cell r="G55">
            <v>6</v>
          </cell>
          <cell r="H55">
            <v>6</v>
          </cell>
          <cell r="I55">
            <v>6</v>
          </cell>
          <cell r="J55" t="str">
            <v>D</v>
          </cell>
          <cell r="K55" t="str">
            <v>云价收费
〔2011〕87号</v>
          </cell>
        </row>
        <row r="56">
          <cell r="A56">
            <v>1106</v>
          </cell>
          <cell r="B56" t="str">
            <v>6.救护车费</v>
          </cell>
        </row>
        <row r="57">
          <cell r="A57">
            <v>110600001</v>
          </cell>
          <cell r="B57" t="str">
            <v>救护车费</v>
          </cell>
          <cell r="C57" t="str">
            <v>不含院前急救。</v>
          </cell>
        </row>
        <row r="57">
          <cell r="F57" t="str">
            <v>以10公里为基数，超出部分按子项b规定价格收费。</v>
          </cell>
        </row>
        <row r="58">
          <cell r="A58" t="str">
            <v>110600001a</v>
          </cell>
          <cell r="B58" t="str">
            <v>救护车费(10公里及以内）</v>
          </cell>
        </row>
        <row r="58">
          <cell r="E58" t="str">
            <v>次</v>
          </cell>
        </row>
        <row r="58">
          <cell r="G58">
            <v>20</v>
          </cell>
          <cell r="H58">
            <v>20</v>
          </cell>
          <cell r="I58">
            <v>20</v>
          </cell>
          <cell r="J58" t="str">
            <v>E</v>
          </cell>
          <cell r="K58" t="str">
            <v>云发改收费
〔2005〕556号</v>
          </cell>
        </row>
        <row r="59">
          <cell r="A59" t="str">
            <v>110600001b</v>
          </cell>
          <cell r="B59" t="str">
            <v>救护车费（10公里以上）</v>
          </cell>
        </row>
        <row r="59">
          <cell r="E59" t="str">
            <v>公里</v>
          </cell>
        </row>
        <row r="59">
          <cell r="G59">
            <v>2</v>
          </cell>
          <cell r="H59">
            <v>2</v>
          </cell>
          <cell r="I59">
            <v>2</v>
          </cell>
          <cell r="J59" t="str">
            <v>E</v>
          </cell>
          <cell r="K59" t="str">
            <v>云发改收费
〔2005〕556号</v>
          </cell>
        </row>
        <row r="60">
          <cell r="A60" t="str">
            <v>110600001c</v>
          </cell>
          <cell r="B60" t="str">
            <v>急救用车（3公里以内）</v>
          </cell>
          <cell r="C60" t="str">
            <v>指使用救护车到现场急救或转运病人。</v>
          </cell>
        </row>
        <row r="60">
          <cell r="E60" t="str">
            <v>次</v>
          </cell>
          <cell r="F60" t="str">
            <v>里程按照从见到病人起到送达医院计算，就地处理或不去医院的收取50元起步价。</v>
          </cell>
        </row>
        <row r="60">
          <cell r="K60" t="str">
            <v>云医保〔2020〕3号，贯标新增</v>
          </cell>
        </row>
        <row r="61">
          <cell r="A61" t="str">
            <v>110600001d</v>
          </cell>
          <cell r="B61" t="str">
            <v>急救用车（3公里以上）</v>
          </cell>
          <cell r="C61" t="str">
            <v>指使用救护车到现场急救或转运病人。</v>
          </cell>
        </row>
        <row r="61">
          <cell r="E61" t="str">
            <v>每公里</v>
          </cell>
          <cell r="F61" t="str">
            <v>里程按照从见到病人起到送达医院计算，超过3公里的，超出部分按每公里加收，不足1公里按1公里计算。        </v>
          </cell>
        </row>
        <row r="61">
          <cell r="K61" t="str">
            <v>云医保〔2020〕3号，贯标新增</v>
          </cell>
        </row>
        <row r="62">
          <cell r="A62" t="str">
            <v>110600001e</v>
          </cell>
          <cell r="B62" t="str">
            <v>转运病人（非医疗急救服务）</v>
          </cell>
        </row>
        <row r="62">
          <cell r="E62" t="str">
            <v>次</v>
          </cell>
          <cell r="F62" t="str">
            <v>实行市场调节价。</v>
          </cell>
        </row>
        <row r="62">
          <cell r="K62" t="str">
            <v>云医保〔2020〕3号，贯标新增</v>
          </cell>
        </row>
        <row r="63">
          <cell r="A63" t="str">
            <v>110600001f</v>
          </cell>
          <cell r="B63" t="str">
            <v>航空医疗救援</v>
          </cell>
        </row>
        <row r="63">
          <cell r="E63" t="str">
            <v>次</v>
          </cell>
          <cell r="F63" t="str">
            <v>实行市场调节价。</v>
          </cell>
        </row>
        <row r="63">
          <cell r="K63" t="str">
            <v>云医保〔2020〕3号，贯标新增</v>
          </cell>
        </row>
        <row r="64">
          <cell r="A64">
            <v>1107</v>
          </cell>
          <cell r="B64" t="str">
            <v>7.取暖费</v>
          </cell>
        </row>
        <row r="65">
          <cell r="A65">
            <v>110700001</v>
          </cell>
          <cell r="B65" t="str">
            <v>病房取暖费</v>
          </cell>
          <cell r="C65" t="str">
            <v>指使用集中供暖或空调、油汀、电暖炉等取暖设备对住院病房持续供暖。</v>
          </cell>
        </row>
        <row r="65">
          <cell r="F65" t="str">
            <v>临时供暖不得收取。</v>
          </cell>
        </row>
        <row r="66">
          <cell r="A66" t="str">
            <v>110700001a</v>
          </cell>
          <cell r="B66" t="str">
            <v>病房取暖费(特殊地区)</v>
          </cell>
        </row>
        <row r="66">
          <cell r="E66" t="str">
            <v>床日</v>
          </cell>
          <cell r="F66" t="str">
            <v>指昭通、曲靖、丽江、怒江、迪庆等五个州市，上述州市内执行范围由相关州市卫生、价格主管部门具体确定。</v>
          </cell>
          <cell r="G66">
            <v>8</v>
          </cell>
          <cell r="H66">
            <v>8</v>
          </cell>
          <cell r="I66">
            <v>8</v>
          </cell>
          <cell r="J66" t="str">
            <v>B</v>
          </cell>
          <cell r="K66" t="str">
            <v>云发改收费
〔2008〕1868号</v>
          </cell>
        </row>
        <row r="67">
          <cell r="A67" t="str">
            <v>110700001b</v>
          </cell>
          <cell r="B67" t="str">
            <v>病房取暖费(一般地区)</v>
          </cell>
          <cell r="C67" t="str">
            <v>指上述特殊地区以外的其他州市。</v>
          </cell>
        </row>
        <row r="67">
          <cell r="E67" t="str">
            <v>床日</v>
          </cell>
        </row>
        <row r="67">
          <cell r="G67">
            <v>3</v>
          </cell>
          <cell r="H67">
            <v>3</v>
          </cell>
          <cell r="I67">
            <v>3</v>
          </cell>
          <cell r="J67" t="str">
            <v>B</v>
          </cell>
          <cell r="K67" t="str">
            <v>云发改收费
〔2008〕1868号</v>
          </cell>
        </row>
        <row r="68">
          <cell r="A68">
            <v>1108</v>
          </cell>
          <cell r="B68" t="str">
            <v>8.空调降温费</v>
          </cell>
        </row>
        <row r="69">
          <cell r="A69">
            <v>110800001</v>
          </cell>
          <cell r="B69" t="str">
            <v>病房空调降温费</v>
          </cell>
        </row>
        <row r="69">
          <cell r="E69" t="str">
            <v>床日</v>
          </cell>
        </row>
        <row r="69">
          <cell r="G69">
            <v>5</v>
          </cell>
          <cell r="H69">
            <v>5</v>
          </cell>
          <cell r="I69">
            <v>5</v>
          </cell>
          <cell r="J69" t="str">
            <v>B</v>
          </cell>
          <cell r="K69" t="str">
            <v>云发改收费
〔2005〕556号</v>
          </cell>
        </row>
        <row r="70">
          <cell r="A70">
            <v>1109</v>
          </cell>
          <cell r="B70" t="str">
            <v>9.床位费</v>
          </cell>
          <cell r="C70" t="str">
            <v>包括干部病房床位费。</v>
          </cell>
        </row>
        <row r="71">
          <cell r="A71">
            <v>110900001</v>
          </cell>
          <cell r="B71" t="str">
            <v>普通病房床位费</v>
          </cell>
          <cell r="C71" t="str">
            <v>含按规定必须配备的医疗设施和生活用品。</v>
          </cell>
        </row>
        <row r="71">
          <cell r="F71" t="str">
            <v>需要严格隔离、消耗损耗大的传染病院(专科)，烧伤专科普通病房、重症病房(含翻身床)，在同类同档病床的收费标准基础上，按规定加收。</v>
          </cell>
        </row>
        <row r="72">
          <cell r="A72" t="str">
            <v>110900001a</v>
          </cell>
          <cell r="B72" t="str">
            <v>套间</v>
          </cell>
          <cell r="C72" t="str">
            <v>指单人多间，配有卫生间，能提供热水沐浴，装修及生活设施较好的病房。</v>
          </cell>
        </row>
        <row r="72">
          <cell r="E72" t="str">
            <v>床日</v>
          </cell>
        </row>
        <row r="72">
          <cell r="G72">
            <v>120</v>
          </cell>
          <cell r="H72">
            <v>100</v>
          </cell>
          <cell r="I72">
            <v>80</v>
          </cell>
          <cell r="J72" t="str">
            <v>B</v>
          </cell>
          <cell r="K72" t="str">
            <v>云发改收费
〔2005〕556号</v>
          </cell>
        </row>
        <row r="73">
          <cell r="A73" t="str">
            <v>110900001b</v>
          </cell>
          <cell r="B73" t="str">
            <v>一床间一档</v>
          </cell>
          <cell r="C73" t="str">
            <v>指配有卫生间，能提供热水沐浴，装修及生活设施较好，床均使用面积不低于12平方米的病房。</v>
          </cell>
        </row>
        <row r="73">
          <cell r="E73" t="str">
            <v>床日</v>
          </cell>
        </row>
        <row r="73">
          <cell r="G73">
            <v>60</v>
          </cell>
          <cell r="H73">
            <v>55</v>
          </cell>
          <cell r="I73">
            <v>50</v>
          </cell>
          <cell r="J73" t="str">
            <v>B</v>
          </cell>
          <cell r="K73" t="str">
            <v>云发改收费
〔2005〕556号</v>
          </cell>
        </row>
        <row r="74">
          <cell r="A74" t="str">
            <v>110900001c</v>
          </cell>
          <cell r="B74" t="str">
            <v>一床间二档</v>
          </cell>
          <cell r="C74" t="str">
            <v>指配有卫生间并能提供热水沐浴的病房。</v>
          </cell>
        </row>
        <row r="74">
          <cell r="E74" t="str">
            <v>床日</v>
          </cell>
        </row>
        <row r="74">
          <cell r="G74">
            <v>40</v>
          </cell>
          <cell r="H74">
            <v>35</v>
          </cell>
          <cell r="I74">
            <v>30</v>
          </cell>
          <cell r="J74" t="str">
            <v>B</v>
          </cell>
          <cell r="K74" t="str">
            <v>云发改收费
〔2005〕556号</v>
          </cell>
        </row>
        <row r="75">
          <cell r="A75" t="str">
            <v>110900001d</v>
          </cell>
          <cell r="B75" t="str">
            <v>一床间三档</v>
          </cell>
        </row>
        <row r="75">
          <cell r="E75" t="str">
            <v>床日</v>
          </cell>
        </row>
        <row r="75">
          <cell r="G75">
            <v>30</v>
          </cell>
          <cell r="H75">
            <v>25</v>
          </cell>
          <cell r="I75">
            <v>20</v>
          </cell>
          <cell r="J75" t="str">
            <v>B</v>
          </cell>
          <cell r="K75" t="str">
            <v>云发改收费
〔2005〕556号</v>
          </cell>
        </row>
        <row r="76">
          <cell r="A76" t="str">
            <v>110900001e</v>
          </cell>
          <cell r="B76" t="str">
            <v>二床间一档</v>
          </cell>
          <cell r="C76" t="str">
            <v>指配有卫生间，能提供热水沐浴，装修及生活设施较好，床均使用面积不低于8平方米的病房。</v>
          </cell>
        </row>
        <row r="76">
          <cell r="E76" t="str">
            <v>床日</v>
          </cell>
        </row>
        <row r="76">
          <cell r="G76">
            <v>40</v>
          </cell>
          <cell r="H76">
            <v>37</v>
          </cell>
          <cell r="I76">
            <v>34</v>
          </cell>
          <cell r="J76" t="str">
            <v>B</v>
          </cell>
          <cell r="K76" t="str">
            <v>云发改收费
〔2005〕556号</v>
          </cell>
        </row>
        <row r="77">
          <cell r="A77" t="str">
            <v>110900001f</v>
          </cell>
          <cell r="B77" t="str">
            <v>二床间二档</v>
          </cell>
          <cell r="C77" t="str">
            <v>指配有卫生间并能提供热水沐浴的病房。</v>
          </cell>
        </row>
        <row r="77">
          <cell r="E77" t="str">
            <v>床日</v>
          </cell>
        </row>
        <row r="77">
          <cell r="G77">
            <v>30</v>
          </cell>
          <cell r="H77">
            <v>27</v>
          </cell>
          <cell r="I77">
            <v>24</v>
          </cell>
          <cell r="J77" t="str">
            <v>B</v>
          </cell>
          <cell r="K77" t="str">
            <v>云发改收费
〔2005〕556号</v>
          </cell>
        </row>
        <row r="78">
          <cell r="A78" t="str">
            <v>110900001g</v>
          </cell>
          <cell r="B78" t="str">
            <v>二床间三档</v>
          </cell>
        </row>
        <row r="78">
          <cell r="E78" t="str">
            <v>床日</v>
          </cell>
        </row>
        <row r="78">
          <cell r="G78">
            <v>20</v>
          </cell>
          <cell r="H78">
            <v>17</v>
          </cell>
          <cell r="I78">
            <v>14</v>
          </cell>
          <cell r="J78" t="str">
            <v>B</v>
          </cell>
          <cell r="K78" t="str">
            <v>云发改收费
〔2005〕556号</v>
          </cell>
        </row>
        <row r="79">
          <cell r="A79" t="str">
            <v>110900001h</v>
          </cell>
          <cell r="B79" t="str">
            <v>三、四床间一档</v>
          </cell>
          <cell r="C79" t="str">
            <v>指配有卫生间，能提供热水沐浴，装修及生活设施较好，床均使用面积不低于5平方米的病房。</v>
          </cell>
        </row>
        <row r="79">
          <cell r="E79" t="str">
            <v>床日</v>
          </cell>
        </row>
        <row r="79">
          <cell r="G79">
            <v>30</v>
          </cell>
          <cell r="H79">
            <v>28</v>
          </cell>
          <cell r="I79">
            <v>26</v>
          </cell>
          <cell r="J79" t="str">
            <v>B</v>
          </cell>
          <cell r="K79" t="str">
            <v>云发改收费
〔2005〕556号</v>
          </cell>
        </row>
        <row r="80">
          <cell r="A80" t="str">
            <v>110900001i</v>
          </cell>
          <cell r="B80" t="str">
            <v>三、四床间二档</v>
          </cell>
          <cell r="C80" t="str">
            <v>指配有卫生间并能提供热水沐浴的病房。</v>
          </cell>
        </row>
        <row r="80">
          <cell r="E80" t="str">
            <v>床日</v>
          </cell>
        </row>
        <row r="80">
          <cell r="G80">
            <v>22</v>
          </cell>
          <cell r="H80">
            <v>20</v>
          </cell>
          <cell r="I80">
            <v>18</v>
          </cell>
          <cell r="J80" t="str">
            <v>B</v>
          </cell>
          <cell r="K80" t="str">
            <v>云发改收费
〔2005〕556号</v>
          </cell>
        </row>
        <row r="81">
          <cell r="A81" t="str">
            <v>110900001j</v>
          </cell>
          <cell r="B81" t="str">
            <v>三、四床间三档</v>
          </cell>
        </row>
        <row r="81">
          <cell r="E81" t="str">
            <v>床日</v>
          </cell>
        </row>
        <row r="81">
          <cell r="G81">
            <v>15</v>
          </cell>
          <cell r="H81">
            <v>13</v>
          </cell>
          <cell r="I81">
            <v>11</v>
          </cell>
          <cell r="J81" t="str">
            <v>B</v>
          </cell>
          <cell r="K81" t="str">
            <v>云发改收费
〔2005〕556号</v>
          </cell>
        </row>
        <row r="82">
          <cell r="A82" t="str">
            <v>110900001k</v>
          </cell>
          <cell r="B82" t="str">
            <v>五床间及以上</v>
          </cell>
        </row>
        <row r="82">
          <cell r="E82" t="str">
            <v>床日</v>
          </cell>
        </row>
        <row r="82">
          <cell r="G82">
            <v>12</v>
          </cell>
          <cell r="H82">
            <v>10</v>
          </cell>
          <cell r="I82">
            <v>8</v>
          </cell>
          <cell r="J82" t="str">
            <v>B</v>
          </cell>
          <cell r="K82" t="str">
            <v>云发改收费
〔2005〕556号</v>
          </cell>
        </row>
        <row r="83">
          <cell r="A83" t="str">
            <v>110900001l</v>
          </cell>
          <cell r="B83" t="str">
            <v>新生儿床</v>
          </cell>
        </row>
        <row r="83">
          <cell r="E83" t="str">
            <v>床日</v>
          </cell>
        </row>
        <row r="83">
          <cell r="G83">
            <v>10</v>
          </cell>
          <cell r="H83">
            <v>8</v>
          </cell>
          <cell r="I83">
            <v>6</v>
          </cell>
          <cell r="J83" t="str">
            <v>B</v>
          </cell>
          <cell r="K83" t="str">
            <v>云发改收费
〔2005〕556号</v>
          </cell>
        </row>
        <row r="84">
          <cell r="A84" t="str">
            <v>110900001m</v>
          </cell>
          <cell r="B84" t="str">
            <v>简易床</v>
          </cell>
        </row>
        <row r="84">
          <cell r="E84" t="str">
            <v>床日</v>
          </cell>
        </row>
        <row r="84">
          <cell r="G84">
            <v>6</v>
          </cell>
          <cell r="H84">
            <v>5</v>
          </cell>
          <cell r="I84">
            <v>4</v>
          </cell>
          <cell r="J84" t="str">
            <v>B</v>
          </cell>
          <cell r="K84" t="str">
            <v>云发改收费
〔2005〕556号</v>
          </cell>
        </row>
        <row r="85">
          <cell r="A85" t="str">
            <v>110900001n</v>
          </cell>
          <cell r="B85" t="str">
            <v>输液观察床</v>
          </cell>
          <cell r="C85" t="str">
            <v>指门诊输液床位费；含输液中观察。</v>
          </cell>
        </row>
        <row r="85">
          <cell r="E85" t="str">
            <v>人次</v>
          </cell>
        </row>
        <row r="85">
          <cell r="G85">
            <v>5</v>
          </cell>
          <cell r="H85">
            <v>4</v>
          </cell>
          <cell r="I85">
            <v>3</v>
          </cell>
          <cell r="J85" t="str">
            <v>B</v>
          </cell>
          <cell r="K85" t="str">
            <v>云发改收费
〔2005〕556号</v>
          </cell>
        </row>
        <row r="86">
          <cell r="A86" t="str">
            <v>110900001o</v>
          </cell>
          <cell r="B86" t="str">
            <v>输液观察椅</v>
          </cell>
          <cell r="C86" t="str">
            <v>指门诊输液椅位费；含输液中观察。</v>
          </cell>
        </row>
        <row r="86">
          <cell r="E86" t="str">
            <v>人次</v>
          </cell>
        </row>
        <row r="86">
          <cell r="G86">
            <v>2</v>
          </cell>
          <cell r="H86">
            <v>2</v>
          </cell>
          <cell r="I86">
            <v>2</v>
          </cell>
          <cell r="J86" t="str">
            <v>B</v>
          </cell>
          <cell r="K86" t="str">
            <v>云发改收费
〔2005〕556号</v>
          </cell>
        </row>
        <row r="87">
          <cell r="A87" t="str">
            <v>110900001p</v>
          </cell>
          <cell r="B87" t="str">
            <v>特殊病床费Ⅰ</v>
          </cell>
          <cell r="C87" t="str">
            <v>指需要严格隔离、消耗损耗大的传染病院(专科)的病床。</v>
          </cell>
        </row>
        <row r="87">
          <cell r="E87" t="str">
            <v>床日</v>
          </cell>
          <cell r="F87" t="str">
            <v>在同类同档病床收费标准基础上加收。</v>
          </cell>
          <cell r="G87">
            <v>5</v>
          </cell>
          <cell r="H87">
            <v>5</v>
          </cell>
          <cell r="I87">
            <v>5</v>
          </cell>
          <cell r="J87" t="str">
            <v>B</v>
          </cell>
          <cell r="K87" t="str">
            <v>云发改收费
〔2005〕556号</v>
          </cell>
        </row>
        <row r="88">
          <cell r="A88" t="str">
            <v>110900001q</v>
          </cell>
          <cell r="B88" t="str">
            <v>特殊病床费Ⅱ</v>
          </cell>
          <cell r="C88" t="str">
            <v>指烧伤专科普通病床。</v>
          </cell>
        </row>
        <row r="88">
          <cell r="E88" t="str">
            <v>床日</v>
          </cell>
          <cell r="F88" t="str">
            <v>在同类同档病床收费标准基础上加收。</v>
          </cell>
          <cell r="G88">
            <v>10</v>
          </cell>
          <cell r="H88">
            <v>10</v>
          </cell>
          <cell r="I88">
            <v>10</v>
          </cell>
          <cell r="J88" t="str">
            <v>B</v>
          </cell>
          <cell r="K88" t="str">
            <v>云发改收费
〔2005〕556号</v>
          </cell>
        </row>
        <row r="89">
          <cell r="A89" t="str">
            <v>110900001r</v>
          </cell>
          <cell r="B89" t="str">
            <v>特殊病床费Ⅲ</v>
          </cell>
          <cell r="C89" t="str">
            <v>指烧伤专科重症病床（含翻身床）。</v>
          </cell>
        </row>
        <row r="89">
          <cell r="E89" t="str">
            <v>床日</v>
          </cell>
          <cell r="F89" t="str">
            <v>在同类同档病床收费标准基础上加收。</v>
          </cell>
          <cell r="G89">
            <v>20</v>
          </cell>
          <cell r="H89">
            <v>20</v>
          </cell>
          <cell r="I89">
            <v>20</v>
          </cell>
          <cell r="J89" t="str">
            <v>B</v>
          </cell>
          <cell r="K89" t="str">
            <v>云发改收费
〔2005〕556号</v>
          </cell>
        </row>
        <row r="90">
          <cell r="A90" t="str">
            <v>110900001s</v>
          </cell>
          <cell r="B90" t="str">
            <v>特殊病床费Ⅳ</v>
          </cell>
          <cell r="C90" t="str">
            <v>指气垫床。</v>
          </cell>
        </row>
        <row r="90">
          <cell r="E90" t="str">
            <v>床日</v>
          </cell>
          <cell r="F90" t="str">
            <v>在同类同档病床收费标准基础上加收。</v>
          </cell>
          <cell r="G90">
            <v>3</v>
          </cell>
          <cell r="H90">
            <v>3</v>
          </cell>
          <cell r="I90">
            <v>3</v>
          </cell>
          <cell r="J90" t="str">
            <v>B</v>
          </cell>
          <cell r="K90" t="str">
            <v>云发改收费
〔2005〕556号</v>
          </cell>
        </row>
        <row r="91">
          <cell r="A91" t="str">
            <v>110900001t</v>
          </cell>
          <cell r="B91" t="str">
            <v>特需病房床位费</v>
          </cell>
        </row>
        <row r="91">
          <cell r="K91" t="str">
            <v>国家信息化平台维护，与老医保库衔接</v>
          </cell>
        </row>
        <row r="92">
          <cell r="A92">
            <v>110900002</v>
          </cell>
          <cell r="B92" t="str">
            <v>层流洁净病房床位费</v>
          </cell>
        </row>
        <row r="93">
          <cell r="A93" t="str">
            <v>110900002a</v>
          </cell>
          <cell r="B93" t="str">
            <v>层流洁净病房床位费</v>
          </cell>
          <cell r="C93" t="str">
            <v>指达到规定洁净级别、有层流装置，风淋通道的层流洁净间；采用全封闭管理,有严格消毒隔离措施及对外通话系统。</v>
          </cell>
        </row>
        <row r="93">
          <cell r="E93" t="str">
            <v>床日</v>
          </cell>
          <cell r="F93" t="str">
            <v>需经省级卫生行政部门验收合格。</v>
          </cell>
          <cell r="G93">
            <v>250</v>
          </cell>
          <cell r="H93">
            <v>250</v>
          </cell>
          <cell r="I93">
            <v>250</v>
          </cell>
          <cell r="J93" t="str">
            <v>B</v>
          </cell>
          <cell r="K93" t="str">
            <v>云发改收费
〔2005〕556号</v>
          </cell>
        </row>
        <row r="94">
          <cell r="A94" t="str">
            <v>110900002b</v>
          </cell>
          <cell r="B94" t="str">
            <v>无菌层流床</v>
          </cell>
        </row>
        <row r="94">
          <cell r="E94" t="str">
            <v>小时</v>
          </cell>
        </row>
        <row r="94">
          <cell r="G94">
            <v>5</v>
          </cell>
          <cell r="H94">
            <v>5</v>
          </cell>
          <cell r="I94">
            <v>5</v>
          </cell>
          <cell r="J94" t="str">
            <v>B</v>
          </cell>
          <cell r="K94" t="str">
            <v>云发改收费
〔2005〕556号</v>
          </cell>
        </row>
        <row r="95">
          <cell r="A95">
            <v>110900003</v>
          </cell>
          <cell r="B95" t="str">
            <v>监护病房床位费</v>
          </cell>
        </row>
        <row r="95">
          <cell r="F95" t="str">
            <v>应患者或家属要求保留普通床位的，普通床位另行计价。</v>
          </cell>
        </row>
        <row r="96">
          <cell r="A96" t="str">
            <v>110900003a</v>
          </cell>
          <cell r="B96" t="str">
            <v>重症监护病房床位</v>
          </cell>
          <cell r="C96" t="str">
            <v>指配有中心监护台、心电监护仪及其它监护抢救设施，符合重症监护病房床单元设备配置标准、相对封闭管理的各种单人或多人监护病房。</v>
          </cell>
        </row>
        <row r="96">
          <cell r="E96" t="str">
            <v>床日</v>
          </cell>
          <cell r="F96" t="str">
            <v>需经省、州市级卫生行政部门验收合格。</v>
          </cell>
          <cell r="G96">
            <v>70</v>
          </cell>
          <cell r="H96">
            <v>60</v>
          </cell>
          <cell r="I96">
            <v>50</v>
          </cell>
          <cell r="J96" t="str">
            <v>B</v>
          </cell>
          <cell r="K96" t="str">
            <v>云发改收费
〔2008〕1429号</v>
          </cell>
        </row>
        <row r="97">
          <cell r="A97" t="str">
            <v>110900003b</v>
          </cell>
          <cell r="B97" t="str">
            <v>普通监护室床位</v>
          </cell>
          <cell r="C97" t="str">
            <v>指配有心电监护仪及其它监护抢救设施,符合标准的相对封闭管理的单人或多人监护病房。</v>
          </cell>
        </row>
        <row r="97">
          <cell r="E97" t="str">
            <v>床日</v>
          </cell>
        </row>
        <row r="97">
          <cell r="G97">
            <v>30</v>
          </cell>
          <cell r="H97">
            <v>25</v>
          </cell>
          <cell r="I97">
            <v>20</v>
          </cell>
          <cell r="J97" t="str">
            <v>B</v>
          </cell>
          <cell r="K97" t="str">
            <v>云发改收费
〔2008〕1429号</v>
          </cell>
        </row>
        <row r="98">
          <cell r="A98">
            <v>110900004</v>
          </cell>
          <cell r="B98" t="str">
            <v>特殊防护病房床位费</v>
          </cell>
          <cell r="C98" t="str">
            <v>指核素内照射治疗病房等。</v>
          </cell>
        </row>
        <row r="98">
          <cell r="E98" t="str">
            <v>床日</v>
          </cell>
        </row>
        <row r="98">
          <cell r="G98">
            <v>50</v>
          </cell>
          <cell r="H98">
            <v>40</v>
          </cell>
          <cell r="I98">
            <v>30</v>
          </cell>
          <cell r="J98" t="str">
            <v>B</v>
          </cell>
          <cell r="K98" t="str">
            <v>云发改收费
〔2005〕556号</v>
          </cell>
        </row>
        <row r="99">
          <cell r="A99">
            <v>110900005</v>
          </cell>
          <cell r="B99" t="str">
            <v>急诊观察床位费</v>
          </cell>
          <cell r="C99" t="str">
            <v>指达不到普通病房条件和管理标准的急诊观察床；符合普通病房条件和管理标准的急诊观察床，按普通病房同类同档标准计价。</v>
          </cell>
        </row>
        <row r="99">
          <cell r="F99" t="str">
            <v>床位费以日计算，不足12小时按半日计价。</v>
          </cell>
        </row>
        <row r="100">
          <cell r="A100" t="str">
            <v>110900005a</v>
          </cell>
          <cell r="B100" t="str">
            <v>急诊观察床位费（12小时以上）</v>
          </cell>
        </row>
        <row r="100">
          <cell r="E100" t="str">
            <v>床日</v>
          </cell>
        </row>
        <row r="100">
          <cell r="G100">
            <v>10</v>
          </cell>
          <cell r="H100">
            <v>8</v>
          </cell>
          <cell r="I100">
            <v>7</v>
          </cell>
          <cell r="J100" t="str">
            <v>B</v>
          </cell>
          <cell r="K100" t="str">
            <v>云发改收费
〔2005〕556号</v>
          </cell>
        </row>
        <row r="101">
          <cell r="A101" t="str">
            <v>110900005b</v>
          </cell>
          <cell r="B101" t="str">
            <v>急诊观察床位费(12小时及以下)</v>
          </cell>
        </row>
        <row r="101">
          <cell r="E101" t="str">
            <v>半床日</v>
          </cell>
        </row>
        <row r="101">
          <cell r="G101">
            <v>5</v>
          </cell>
          <cell r="H101">
            <v>4</v>
          </cell>
          <cell r="I101">
            <v>3.5</v>
          </cell>
          <cell r="J101" t="str">
            <v>B</v>
          </cell>
          <cell r="K101" t="str">
            <v>云发改收费
〔2005〕556号</v>
          </cell>
        </row>
        <row r="102">
          <cell r="A102">
            <v>110900006</v>
          </cell>
          <cell r="B102" t="str">
            <v>负压隔离病房床位费</v>
          </cell>
          <cell r="C102" t="str">
            <v>指符合国家规定标准，用于隔离通过和可能通过空气传播的疑似患者或传染病患者的病房</v>
          </cell>
        </row>
        <row r="102">
          <cell r="E102" t="str">
            <v>床日</v>
          </cell>
          <cell r="F102" t="str">
            <v>授权医疗机构制定试行价格，试行期两年。</v>
          </cell>
        </row>
        <row r="102">
          <cell r="J102" t="str">
            <v>B</v>
          </cell>
          <cell r="K102" t="str">
            <v>云卫财务发
〔2020〕52号</v>
          </cell>
        </row>
        <row r="103">
          <cell r="A103">
            <v>1110</v>
          </cell>
          <cell r="B103" t="str">
            <v>10.会诊费</v>
          </cell>
          <cell r="C103" t="str">
            <v>包括营养会诊；营养会诊是指邀请具有营养师资格的专业人员，通过规范的营养状况评估，制定营养治疗计划，并开具营养处方。</v>
          </cell>
        </row>
        <row r="104">
          <cell r="A104">
            <v>111000001</v>
          </cell>
          <cell r="B104" t="str">
            <v>院际会诊</v>
          </cell>
        </row>
        <row r="104">
          <cell r="F104" t="str">
            <v>按会诊医师、营养师每人每次计价。</v>
          </cell>
        </row>
        <row r="105">
          <cell r="A105" t="str">
            <v>111000001a</v>
          </cell>
          <cell r="B105" t="str">
            <v>主任医师</v>
          </cell>
          <cell r="C105" t="str">
            <v>包括正高级营养师。</v>
          </cell>
        </row>
        <row r="105">
          <cell r="E105" t="str">
            <v>人次</v>
          </cell>
        </row>
        <row r="105">
          <cell r="G105">
            <v>200</v>
          </cell>
          <cell r="H105">
            <v>160</v>
          </cell>
          <cell r="I105">
            <v>120</v>
          </cell>
          <cell r="J105" t="str">
            <v>C</v>
          </cell>
          <cell r="K105" t="str">
            <v>云价收费
〔2011〕87号</v>
          </cell>
        </row>
        <row r="106">
          <cell r="A106" t="str">
            <v>111000001b</v>
          </cell>
          <cell r="B106" t="str">
            <v>副主任医师</v>
          </cell>
          <cell r="C106" t="str">
            <v>包括副高级营养师。</v>
          </cell>
        </row>
        <row r="106">
          <cell r="E106" t="str">
            <v>人次</v>
          </cell>
        </row>
        <row r="106">
          <cell r="G106">
            <v>160</v>
          </cell>
          <cell r="H106">
            <v>120</v>
          </cell>
          <cell r="I106">
            <v>80</v>
          </cell>
          <cell r="J106" t="str">
            <v>C</v>
          </cell>
          <cell r="K106" t="str">
            <v>云价收费
〔2011〕87号</v>
          </cell>
        </row>
        <row r="107">
          <cell r="A107">
            <v>111000002</v>
          </cell>
          <cell r="B107" t="str">
            <v>院内会诊</v>
          </cell>
        </row>
        <row r="107">
          <cell r="F107" t="str">
            <v>按参加会诊医师、营养师实际人数计价。</v>
          </cell>
        </row>
        <row r="108">
          <cell r="A108" t="str">
            <v>111000002a</v>
          </cell>
          <cell r="B108" t="str">
            <v>主任、副主任医师</v>
          </cell>
          <cell r="C108" t="str">
            <v>包括正、副高级营养师。</v>
          </cell>
        </row>
        <row r="108">
          <cell r="E108" t="str">
            <v>人次</v>
          </cell>
        </row>
        <row r="108">
          <cell r="G108">
            <v>50</v>
          </cell>
          <cell r="H108">
            <v>40</v>
          </cell>
          <cell r="I108">
            <v>30</v>
          </cell>
          <cell r="J108" t="str">
            <v>C</v>
          </cell>
          <cell r="K108" t="str">
            <v>云价收费
〔2017〕94号</v>
          </cell>
        </row>
        <row r="109">
          <cell r="A109" t="str">
            <v>111000002b</v>
          </cell>
          <cell r="B109" t="str">
            <v>主治医师</v>
          </cell>
          <cell r="C109" t="str">
            <v>包括中级营养师。</v>
          </cell>
        </row>
        <row r="109">
          <cell r="E109" t="str">
            <v>人次</v>
          </cell>
        </row>
        <row r="109">
          <cell r="G109">
            <v>30</v>
          </cell>
          <cell r="H109">
            <v>24</v>
          </cell>
          <cell r="I109">
            <v>18</v>
          </cell>
          <cell r="J109" t="str">
            <v>C</v>
          </cell>
          <cell r="K109" t="str">
            <v>云价收费
〔2017〕94号</v>
          </cell>
        </row>
        <row r="110">
          <cell r="A110">
            <v>111000003</v>
          </cell>
          <cell r="B110" t="str">
            <v>互联网会诊费</v>
          </cell>
          <cell r="C110" t="str">
            <v>指邀请方和受邀方医疗机构通过互联网会诊平台，开展可视、交互、实时、同步的会诊诊疗活动。邀请方医疗机构接收患者，收集并上传患者病例资料，受邀方医疗机构确定会诊科室/高级职称会诊医师，提前审阅病例资料，双方在线讨论患者病情。受邀方将诊疗意见告知邀请方，出具由相关医师签名的诊疗意见报告。邀请方根据患者临床资料，参考受邀方的诊疗意见，决定诊断与治疗方案。</v>
          </cell>
        </row>
        <row r="110">
          <cell r="F110" t="str">
            <v>每增加1个学科加收100元，最高不超过660元</v>
          </cell>
        </row>
        <row r="111">
          <cell r="A111" t="str">
            <v>111000003a</v>
          </cell>
          <cell r="B111" t="str">
            <v>单学科互联网会诊费（主任医师）</v>
          </cell>
        </row>
        <row r="111">
          <cell r="E111" t="str">
            <v>次</v>
          </cell>
        </row>
        <row r="111">
          <cell r="G111">
            <v>260</v>
          </cell>
          <cell r="H111">
            <v>208</v>
          </cell>
          <cell r="I111">
            <v>156</v>
          </cell>
          <cell r="J111" t="str">
            <v>C</v>
          </cell>
          <cell r="K111" t="str">
            <v>云医保〔2020〕118号</v>
          </cell>
        </row>
        <row r="112">
          <cell r="A112" t="str">
            <v>111000003b</v>
          </cell>
          <cell r="B112" t="str">
            <v>单学科互联网会诊费（副主任医师）</v>
          </cell>
        </row>
        <row r="112">
          <cell r="E112" t="str">
            <v>次</v>
          </cell>
        </row>
        <row r="112">
          <cell r="G112">
            <v>220</v>
          </cell>
          <cell r="H112">
            <v>168</v>
          </cell>
          <cell r="I112">
            <v>116</v>
          </cell>
          <cell r="J112" t="str">
            <v>C</v>
          </cell>
          <cell r="K112" t="str">
            <v>云医保〔2020〕118号</v>
          </cell>
        </row>
        <row r="113">
          <cell r="A113" t="str">
            <v>111000003c</v>
          </cell>
          <cell r="B113" t="str">
            <v>互联网会诊费(受邀方为省外专家）</v>
          </cell>
        </row>
        <row r="113">
          <cell r="E113" t="str">
            <v>次</v>
          </cell>
        </row>
        <row r="113">
          <cell r="G113" t="str">
            <v>按照省外专家所在地医疗保障部门或医疗机构制定的价格标准向患者收取费用，分配比例自行协商。</v>
          </cell>
        </row>
        <row r="113">
          <cell r="J113" t="str">
            <v>C</v>
          </cell>
          <cell r="K113" t="str">
            <v>云医保〔2020〕129号</v>
          </cell>
        </row>
        <row r="114">
          <cell r="A114" t="str">
            <v>111000003d</v>
          </cell>
          <cell r="B114" t="str">
            <v>互联网会诊费(增加1个学科)</v>
          </cell>
        </row>
        <row r="114">
          <cell r="G114" t="str">
            <v>加收100元。</v>
          </cell>
        </row>
        <row r="114">
          <cell r="J114" t="str">
            <v>C</v>
          </cell>
          <cell r="K114" t="str">
            <v>云医保〔2020〕129号</v>
          </cell>
        </row>
        <row r="115">
          <cell r="A115">
            <v>111000004</v>
          </cell>
          <cell r="B115" t="str">
            <v>互联网病理会诊费</v>
          </cell>
          <cell r="C115" t="str">
            <v>指邀请方和受邀方医疗机构以可视、交互的方式，通过网络开展的临床病理会诊诊疗活动。邀请方医疗机构向受邀方医疗机构提供临床及病理资料，受邀方对患者病情进行分析，做出综合诊断意见，出具由其签名的病理诊断报告。邀请方参考受邀方的会诊意见，决定最终诊断与后继手术方式。含受邀方高年资医师（技师）通过视频方式指导邀请方医师（技师）进行取材，不含冷冻切片制作。</v>
          </cell>
        </row>
        <row r="116">
          <cell r="A116" t="str">
            <v>111000004a</v>
          </cell>
          <cell r="B116" t="str">
            <v>互联网同步病理会诊费</v>
          </cell>
          <cell r="C116" t="str">
            <v>指邀请方和受邀方进行的术中冰冻切片实时会诊活动，需在规定的短时间内快速完成诊断工作。</v>
          </cell>
        </row>
        <row r="116">
          <cell r="E116" t="str">
            <v>次</v>
          </cell>
        </row>
        <row r="116">
          <cell r="G116">
            <v>420</v>
          </cell>
          <cell r="H116">
            <v>336</v>
          </cell>
          <cell r="I116">
            <v>252</v>
          </cell>
          <cell r="J116" t="str">
            <v>C</v>
          </cell>
          <cell r="K116" t="str">
            <v>云医保〔2020〕118号</v>
          </cell>
        </row>
        <row r="117">
          <cell r="A117" t="str">
            <v>111000004b</v>
          </cell>
          <cell r="B117" t="str">
            <v>互联网非同步病理会诊费</v>
          </cell>
          <cell r="C117" t="str">
            <v>指邀请方和受邀方进行的日常病理会诊活动，需在合理的时间内完成诊断工作。</v>
          </cell>
        </row>
        <row r="117">
          <cell r="E117" t="str">
            <v>次</v>
          </cell>
        </row>
        <row r="117">
          <cell r="G117">
            <v>280</v>
          </cell>
          <cell r="H117">
            <v>224</v>
          </cell>
          <cell r="I117">
            <v>168</v>
          </cell>
          <cell r="J117" t="str">
            <v>C</v>
          </cell>
          <cell r="K117" t="str">
            <v>云医保〔2020〕118号</v>
          </cell>
        </row>
        <row r="118">
          <cell r="A118" t="str">
            <v>111000004c</v>
          </cell>
          <cell r="B118" t="str">
            <v>互联网同步病理会诊费(受邀方为省外专家）</v>
          </cell>
          <cell r="C118" t="str">
            <v>指邀请方和受邀方进行的术中冰冻切片实时会诊活动，需在规定的短时间内快速完成诊断工作。</v>
          </cell>
        </row>
        <row r="118">
          <cell r="E118" t="str">
            <v>次</v>
          </cell>
        </row>
        <row r="118">
          <cell r="G118" t="str">
            <v>按照省外专家所在地医疗保障部门或医疗机构制定的价格标准向患者收取费用，分配比例自行协商。</v>
          </cell>
        </row>
        <row r="118">
          <cell r="J118" t="str">
            <v>C</v>
          </cell>
          <cell r="K118" t="str">
            <v>云医保〔2020〕129号</v>
          </cell>
        </row>
        <row r="119">
          <cell r="A119" t="str">
            <v>111000004d</v>
          </cell>
          <cell r="B119" t="str">
            <v>互联网非同步病理会诊费(受邀方为省外专家）</v>
          </cell>
          <cell r="C119" t="str">
            <v>指邀请方和受邀方进行的日常病理会诊活动，需在合理的时间内完成诊断工作。</v>
          </cell>
        </row>
        <row r="119">
          <cell r="E119" t="str">
            <v>次</v>
          </cell>
        </row>
        <row r="119">
          <cell r="G119" t="str">
            <v>按照省外专家所在地医疗保障部门或医疗机构制定的价格标准向患者收取费用，分配比例自行协商。</v>
          </cell>
        </row>
        <row r="119">
          <cell r="J119" t="str">
            <v>C</v>
          </cell>
          <cell r="K119" t="str">
            <v>云医保〔2020〕129号</v>
          </cell>
        </row>
        <row r="120">
          <cell r="A120">
            <v>111000005</v>
          </cell>
          <cell r="B120" t="str">
            <v>疑难疾病多学科（MDT)联合会诊费</v>
          </cell>
          <cell r="C120" t="str">
            <v>指由不少于3名副高及以上职称专家，组成多学科诊疗组，对复杂、疑难疾病确定治疗方案的联合会诊，提出具体治疗方案。</v>
          </cell>
        </row>
        <row r="120">
          <cell r="E120" t="str">
            <v>人次</v>
          </cell>
        </row>
        <row r="120">
          <cell r="J120" t="str">
            <v>C</v>
          </cell>
          <cell r="K120" t="str">
            <v>云卫财务发〔2021〕81号</v>
          </cell>
        </row>
        <row r="121">
          <cell r="A121">
            <v>12</v>
          </cell>
          <cell r="B121" t="str">
            <v>(二)一般检查治疗</v>
          </cell>
        </row>
        <row r="122">
          <cell r="A122">
            <v>1201</v>
          </cell>
          <cell r="B122" t="str">
            <v>1.护理费</v>
          </cell>
          <cell r="C122" t="str">
            <v> </v>
          </cell>
        </row>
        <row r="123">
          <cell r="A123">
            <v>120100001</v>
          </cell>
          <cell r="B123" t="str">
            <v>重症监护</v>
          </cell>
          <cell r="C123" t="str">
            <v>指24小时室内有专业护士监护，监护医生、护士严密观察病情，监护生命体征；随时记录病情，作好重症监护记录及各种管道与一般性生活护理。</v>
          </cell>
        </row>
        <row r="123">
          <cell r="E123" t="str">
            <v>小时</v>
          </cell>
        </row>
        <row r="123">
          <cell r="G123">
            <v>8</v>
          </cell>
          <cell r="H123">
            <v>8</v>
          </cell>
          <cell r="I123">
            <v>8</v>
          </cell>
          <cell r="J123" t="str">
            <v>F</v>
          </cell>
          <cell r="K123" t="str">
            <v>云医保〔2021〕98号</v>
          </cell>
        </row>
        <row r="124">
          <cell r="A124">
            <v>120100002</v>
          </cell>
          <cell r="B124" t="str">
            <v>特级护理</v>
          </cell>
          <cell r="C124" t="str">
            <v>指24小时设专人护理，严密观察病情，测量生命体征，记特护记录，进行护理评估，制定护理计划，各种管道与一般性生活护理。</v>
          </cell>
        </row>
        <row r="124">
          <cell r="E124" t="str">
            <v>小时</v>
          </cell>
        </row>
        <row r="124">
          <cell r="G124">
            <v>5</v>
          </cell>
          <cell r="H124">
            <v>5</v>
          </cell>
          <cell r="I124">
            <v>5</v>
          </cell>
          <cell r="J124" t="str">
            <v>F</v>
          </cell>
          <cell r="K124" t="str">
            <v>云医保〔2021〕98号</v>
          </cell>
        </row>
        <row r="125">
          <cell r="A125">
            <v>120100003</v>
          </cell>
          <cell r="B125" t="str">
            <v>Ⅰ级护理</v>
          </cell>
          <cell r="C125" t="str">
            <v>指护士每1小时巡视观察一次，观察病情变化、测量生命体征、正确实施治疗和护理措施、提供护理相关的健康指导。</v>
          </cell>
        </row>
        <row r="125">
          <cell r="F125" t="str">
            <v>专项护理费用按相应项目另行计价。</v>
          </cell>
        </row>
        <row r="126">
          <cell r="A126" t="str">
            <v>120100003a</v>
          </cell>
          <cell r="B126" t="str">
            <v>Ⅰ级护理（常规护理）</v>
          </cell>
        </row>
        <row r="126">
          <cell r="E126" t="str">
            <v>日</v>
          </cell>
        </row>
        <row r="126">
          <cell r="G126">
            <v>30</v>
          </cell>
          <cell r="H126">
            <v>30</v>
          </cell>
          <cell r="I126">
            <v>30</v>
          </cell>
          <cell r="J126" t="str">
            <v>F</v>
          </cell>
          <cell r="K126" t="str">
            <v>云价收费
〔2011〕87号</v>
          </cell>
        </row>
        <row r="127">
          <cell r="A127" t="str">
            <v>120100003b</v>
          </cell>
          <cell r="B127" t="str">
            <v>Ⅰ级护理（优质护理）</v>
          </cell>
          <cell r="C127" t="str">
            <v>指经省、州（市）级卫生行政部门验收合格的优质护理示范病区，实施责任制护理，由护士承担病人的全部基础护理和生活护理。</v>
          </cell>
        </row>
        <row r="127">
          <cell r="E127" t="str">
            <v>日</v>
          </cell>
          <cell r="F127" t="str">
            <v>不得再收取Ⅰ级护理（常规护理）费，以及床上洗发、擦浴费用。</v>
          </cell>
          <cell r="G127">
            <v>65</v>
          </cell>
          <cell r="H127">
            <v>65</v>
          </cell>
          <cell r="I127">
            <v>65</v>
          </cell>
          <cell r="J127" t="str">
            <v>F</v>
          </cell>
          <cell r="K127" t="str">
            <v>云价收费
〔2011〕87号</v>
          </cell>
        </row>
        <row r="128">
          <cell r="A128">
            <v>120100004</v>
          </cell>
          <cell r="B128" t="str">
            <v>Ⅱ级护理</v>
          </cell>
          <cell r="C128" t="str">
            <v>指护士每2小时巡视观察一次，观察病情变化、根据病情变化测量生命体征、正确实施治疗和护理措施、提供护理相关的健康指导。</v>
          </cell>
        </row>
        <row r="128">
          <cell r="F128" t="str">
            <v>专项护理费用按相应项目另行计价。</v>
          </cell>
        </row>
        <row r="129">
          <cell r="A129" t="str">
            <v>120100004a</v>
          </cell>
          <cell r="B129" t="str">
            <v>Ⅱ级护理（常规护理）</v>
          </cell>
        </row>
        <row r="129">
          <cell r="E129" t="str">
            <v>日</v>
          </cell>
        </row>
        <row r="129">
          <cell r="G129">
            <v>20</v>
          </cell>
          <cell r="H129">
            <v>20</v>
          </cell>
          <cell r="I129">
            <v>20</v>
          </cell>
          <cell r="J129" t="str">
            <v>F</v>
          </cell>
          <cell r="K129" t="str">
            <v>云价收费
〔2011〕87号</v>
          </cell>
        </row>
        <row r="130">
          <cell r="A130" t="str">
            <v>120100004b</v>
          </cell>
          <cell r="B130" t="str">
            <v>Ⅱ级护理（优质护理）</v>
          </cell>
          <cell r="C130" t="str">
            <v>指经省、州（市）级卫生行政部门验收合格的优质护理示范病区，实施责任制护理，由护士承担病人不能自理的基础护理和生活护理。</v>
          </cell>
        </row>
        <row r="130">
          <cell r="E130" t="str">
            <v>日</v>
          </cell>
          <cell r="F130" t="str">
            <v>不得再收取Ⅱ级护理（常规护理）费，以及床上洗发、擦浴费用。</v>
          </cell>
          <cell r="G130">
            <v>35</v>
          </cell>
          <cell r="H130">
            <v>35</v>
          </cell>
          <cell r="I130">
            <v>35</v>
          </cell>
          <cell r="J130" t="str">
            <v>F</v>
          </cell>
          <cell r="K130" t="str">
            <v>云价收费
〔2011〕87号</v>
          </cell>
        </row>
        <row r="131">
          <cell r="A131">
            <v>120100005</v>
          </cell>
          <cell r="B131" t="str">
            <v>Ⅲ级护理</v>
          </cell>
          <cell r="C131" t="str">
            <v>指护士每3小时巡视观察一次，观察病情变化、根据病情变化测量生命体征、正确实施治疗和护理措施、提供护理相关的健康指导。</v>
          </cell>
        </row>
        <row r="131">
          <cell r="E131" t="str">
            <v>日</v>
          </cell>
          <cell r="F131" t="str">
            <v>专项护理费用按相应项目另行计价。</v>
          </cell>
          <cell r="G131">
            <v>10</v>
          </cell>
          <cell r="H131">
            <v>10</v>
          </cell>
          <cell r="I131">
            <v>10</v>
          </cell>
          <cell r="J131" t="str">
            <v>F</v>
          </cell>
          <cell r="K131" t="str">
            <v>云价收费
〔2011〕87号</v>
          </cell>
        </row>
        <row r="132">
          <cell r="A132">
            <v>120100006</v>
          </cell>
          <cell r="B132" t="str">
            <v>特殊疾病护理</v>
          </cell>
          <cell r="C132" t="str">
            <v>指需在院内严格隔离治疗的特殊传染病人的护理，含严格消毒隔离及Ⅰ级护理内容。</v>
          </cell>
        </row>
        <row r="132">
          <cell r="E132" t="str">
            <v>日</v>
          </cell>
        </row>
        <row r="132">
          <cell r="G132">
            <v>50</v>
          </cell>
          <cell r="H132">
            <v>50</v>
          </cell>
          <cell r="I132">
            <v>50</v>
          </cell>
          <cell r="J132" t="str">
            <v>F</v>
          </cell>
          <cell r="K132" t="str">
            <v>云价收费
〔2017〕94号</v>
          </cell>
        </row>
        <row r="133">
          <cell r="A133">
            <v>120100007</v>
          </cell>
          <cell r="B133" t="str">
            <v>新生儿护理</v>
          </cell>
          <cell r="C133" t="str">
            <v>含新生儿洗浴、脐部残端处理、口腔、皮肤及会阴护理等。</v>
          </cell>
        </row>
        <row r="133">
          <cell r="E133" t="str">
            <v>日</v>
          </cell>
        </row>
        <row r="133">
          <cell r="G133">
            <v>30</v>
          </cell>
          <cell r="H133">
            <v>30</v>
          </cell>
          <cell r="I133">
            <v>30</v>
          </cell>
          <cell r="J133" t="str">
            <v>F</v>
          </cell>
          <cell r="K133" t="str">
            <v>云价收费
〔2017〕94号</v>
          </cell>
        </row>
        <row r="134">
          <cell r="A134">
            <v>120100008</v>
          </cell>
          <cell r="B134" t="str">
            <v>新生儿特殊护理</v>
          </cell>
        </row>
        <row r="135">
          <cell r="A135" t="str">
            <v>120100008a</v>
          </cell>
          <cell r="B135" t="str">
            <v>新生儿干预</v>
          </cell>
        </row>
        <row r="135">
          <cell r="E135" t="str">
            <v>次</v>
          </cell>
        </row>
        <row r="135">
          <cell r="G135">
            <v>5</v>
          </cell>
          <cell r="H135">
            <v>5</v>
          </cell>
          <cell r="I135">
            <v>5</v>
          </cell>
          <cell r="J135" t="str">
            <v>F</v>
          </cell>
          <cell r="K135" t="str">
            <v>云发改收费
〔2005〕556号</v>
          </cell>
        </row>
        <row r="136">
          <cell r="A136" t="str">
            <v>120100008b</v>
          </cell>
          <cell r="B136" t="str">
            <v>新生儿抚触</v>
          </cell>
        </row>
        <row r="136">
          <cell r="E136" t="str">
            <v>次</v>
          </cell>
        </row>
        <row r="136">
          <cell r="G136">
            <v>5</v>
          </cell>
          <cell r="H136">
            <v>5</v>
          </cell>
          <cell r="I136">
            <v>5</v>
          </cell>
          <cell r="J136" t="str">
            <v>F</v>
          </cell>
          <cell r="K136" t="str">
            <v>云发改收费
〔2005〕556号</v>
          </cell>
        </row>
        <row r="137">
          <cell r="A137" t="str">
            <v>120100008c</v>
          </cell>
          <cell r="B137" t="str">
            <v>新生儿肛管排气</v>
          </cell>
        </row>
        <row r="137">
          <cell r="E137" t="str">
            <v>次</v>
          </cell>
        </row>
        <row r="137">
          <cell r="G137">
            <v>5</v>
          </cell>
          <cell r="H137">
            <v>5</v>
          </cell>
          <cell r="I137">
            <v>5</v>
          </cell>
          <cell r="J137" t="str">
            <v>F</v>
          </cell>
          <cell r="K137" t="str">
            <v>云发改收费
〔2005〕556号</v>
          </cell>
        </row>
        <row r="138">
          <cell r="A138" t="str">
            <v>120100008d</v>
          </cell>
          <cell r="B138" t="str">
            <v>新生儿呼吸道清理</v>
          </cell>
        </row>
        <row r="138">
          <cell r="E138" t="str">
            <v>次</v>
          </cell>
        </row>
        <row r="138">
          <cell r="G138">
            <v>5</v>
          </cell>
          <cell r="H138">
            <v>5</v>
          </cell>
          <cell r="I138">
            <v>5</v>
          </cell>
          <cell r="J138" t="str">
            <v>F</v>
          </cell>
          <cell r="K138" t="str">
            <v>云发改收费
〔2005〕556号</v>
          </cell>
        </row>
        <row r="139">
          <cell r="A139" t="str">
            <v>120100008e</v>
          </cell>
          <cell r="B139" t="str">
            <v>新生儿药浴</v>
          </cell>
        </row>
        <row r="139">
          <cell r="E139" t="str">
            <v>次</v>
          </cell>
        </row>
        <row r="139">
          <cell r="G139">
            <v>5</v>
          </cell>
          <cell r="H139">
            <v>5</v>
          </cell>
          <cell r="I139">
            <v>5</v>
          </cell>
          <cell r="J139" t="str">
            <v>F</v>
          </cell>
          <cell r="K139" t="str">
            <v>云发改收费
〔2005〕556号</v>
          </cell>
        </row>
        <row r="140">
          <cell r="A140" t="str">
            <v>120100008f</v>
          </cell>
          <cell r="B140" t="str">
            <v>新生儿油浴</v>
          </cell>
        </row>
        <row r="140">
          <cell r="E140" t="str">
            <v>次</v>
          </cell>
        </row>
        <row r="140">
          <cell r="G140">
            <v>5</v>
          </cell>
          <cell r="H140">
            <v>5</v>
          </cell>
          <cell r="I140">
            <v>5</v>
          </cell>
          <cell r="J140" t="str">
            <v>F</v>
          </cell>
          <cell r="K140" t="str">
            <v>云发改收费
〔2005〕556号</v>
          </cell>
        </row>
        <row r="141">
          <cell r="A141" t="str">
            <v>120100008g</v>
          </cell>
          <cell r="B141" t="str">
            <v>婴儿游泳</v>
          </cell>
        </row>
        <row r="141">
          <cell r="E141" t="str">
            <v>次</v>
          </cell>
        </row>
        <row r="141">
          <cell r="G141">
            <v>20</v>
          </cell>
          <cell r="H141">
            <v>20</v>
          </cell>
          <cell r="I141">
            <v>20</v>
          </cell>
          <cell r="J141" t="str">
            <v>F</v>
          </cell>
          <cell r="K141" t="str">
            <v>云发改收费
〔2005〕556号</v>
          </cell>
        </row>
        <row r="142">
          <cell r="A142">
            <v>120100009</v>
          </cell>
          <cell r="B142" t="str">
            <v>精神病护理</v>
          </cell>
        </row>
        <row r="142">
          <cell r="E142" t="str">
            <v>日</v>
          </cell>
        </row>
        <row r="142">
          <cell r="G142">
            <v>40</v>
          </cell>
          <cell r="H142">
            <v>40</v>
          </cell>
          <cell r="I142">
            <v>40</v>
          </cell>
          <cell r="J142" t="str">
            <v>F</v>
          </cell>
          <cell r="K142" t="str">
            <v>云价收费
〔2017〕94号</v>
          </cell>
        </row>
        <row r="143">
          <cell r="A143">
            <v>120100010</v>
          </cell>
          <cell r="B143" t="str">
            <v>气管切开护理</v>
          </cell>
          <cell r="C143" t="str">
            <v>含吸痰、药物滴入、定时消毒、更换套管及敷料。</v>
          </cell>
        </row>
        <row r="143">
          <cell r="E143" t="str">
            <v>日</v>
          </cell>
        </row>
        <row r="144">
          <cell r="A144" t="str">
            <v>120100010a</v>
          </cell>
          <cell r="B144" t="str">
            <v>气管切开护理</v>
          </cell>
        </row>
        <row r="144">
          <cell r="E144" t="str">
            <v>日</v>
          </cell>
        </row>
        <row r="144">
          <cell r="G144">
            <v>50</v>
          </cell>
          <cell r="H144">
            <v>50</v>
          </cell>
          <cell r="I144">
            <v>50</v>
          </cell>
          <cell r="J144" t="str">
            <v>F</v>
          </cell>
          <cell r="K144" t="str">
            <v>云价收费
〔2017〕94号</v>
          </cell>
        </row>
        <row r="145">
          <cell r="A145" t="str">
            <v>120100010b</v>
          </cell>
          <cell r="B145" t="str">
            <v>气管插管护理</v>
          </cell>
        </row>
        <row r="145">
          <cell r="D145" t="str">
            <v>气管导管固定器</v>
          </cell>
          <cell r="E145" t="str">
            <v>日</v>
          </cell>
        </row>
        <row r="145">
          <cell r="G145">
            <v>50</v>
          </cell>
          <cell r="H145">
            <v>50</v>
          </cell>
          <cell r="I145">
            <v>50</v>
          </cell>
          <cell r="J145" t="str">
            <v>F</v>
          </cell>
          <cell r="K145" t="str">
            <v>云价收费
〔2017〕94号</v>
          </cell>
        </row>
        <row r="146">
          <cell r="A146">
            <v>120100011</v>
          </cell>
          <cell r="B146" t="str">
            <v>吸痰护理</v>
          </cell>
          <cell r="C146" t="str">
            <v>含叩背、吸痰等相关护理，不含雾化吸入。</v>
          </cell>
        </row>
        <row r="146">
          <cell r="E146" t="str">
            <v>次</v>
          </cell>
          <cell r="F146" t="str">
            <v>同一病人每天吸痰护理费不得超过50元。</v>
          </cell>
          <cell r="G146">
            <v>5</v>
          </cell>
          <cell r="H146">
            <v>5</v>
          </cell>
          <cell r="I146">
            <v>5</v>
          </cell>
          <cell r="J146" t="str">
            <v>F</v>
          </cell>
          <cell r="K146" t="str">
            <v>云发改收费
〔2009〕1586号</v>
          </cell>
        </row>
        <row r="147">
          <cell r="A147">
            <v>120100012</v>
          </cell>
          <cell r="B147" t="str">
            <v>造瘘护理</v>
          </cell>
        </row>
        <row r="147">
          <cell r="D147" t="str">
            <v>造口袋</v>
          </cell>
          <cell r="E147" t="str">
            <v>次</v>
          </cell>
        </row>
        <row r="147">
          <cell r="G147">
            <v>5</v>
          </cell>
          <cell r="H147">
            <v>5</v>
          </cell>
          <cell r="I147">
            <v>5</v>
          </cell>
          <cell r="J147" t="str">
            <v>F</v>
          </cell>
          <cell r="K147" t="str">
            <v>云价收费
〔2010〕93号</v>
          </cell>
        </row>
        <row r="148">
          <cell r="A148">
            <v>120100013</v>
          </cell>
          <cell r="B148" t="str">
            <v>动静脉置管护理</v>
          </cell>
        </row>
        <row r="149">
          <cell r="A149" t="str">
            <v>120100013a</v>
          </cell>
          <cell r="B149" t="str">
            <v>动脉、深静脉置管护理</v>
          </cell>
        </row>
        <row r="149">
          <cell r="E149" t="str">
            <v>次</v>
          </cell>
        </row>
        <row r="149">
          <cell r="G149">
            <v>5</v>
          </cell>
          <cell r="H149">
            <v>5</v>
          </cell>
          <cell r="I149">
            <v>5</v>
          </cell>
          <cell r="J149" t="str">
            <v>F</v>
          </cell>
          <cell r="K149" t="str">
            <v>云发改收费
〔2009〕1586号</v>
          </cell>
        </row>
        <row r="150">
          <cell r="A150" t="str">
            <v>120100013b</v>
          </cell>
          <cell r="B150" t="str">
            <v>浅静脉置管护理</v>
          </cell>
          <cell r="C150" t="str">
            <v>包括静脉留置针护理。</v>
          </cell>
        </row>
        <row r="150">
          <cell r="E150" t="str">
            <v>次</v>
          </cell>
        </row>
        <row r="150">
          <cell r="G150">
            <v>3</v>
          </cell>
          <cell r="H150">
            <v>3</v>
          </cell>
          <cell r="I150">
            <v>3</v>
          </cell>
          <cell r="J150" t="str">
            <v>F</v>
          </cell>
          <cell r="K150" t="str">
            <v>云发改收费
〔2009〕1586号</v>
          </cell>
        </row>
        <row r="151">
          <cell r="A151">
            <v>120100014</v>
          </cell>
          <cell r="B151" t="str">
            <v>一般专项护理</v>
          </cell>
        </row>
        <row r="152">
          <cell r="A152" t="str">
            <v>120100014a</v>
          </cell>
          <cell r="B152" t="str">
            <v>口腔护理</v>
          </cell>
        </row>
        <row r="152">
          <cell r="E152" t="str">
            <v>次</v>
          </cell>
        </row>
        <row r="152">
          <cell r="G152">
            <v>5</v>
          </cell>
          <cell r="H152">
            <v>5</v>
          </cell>
          <cell r="I152">
            <v>5</v>
          </cell>
          <cell r="J152" t="str">
            <v>F</v>
          </cell>
          <cell r="K152" t="str">
            <v>云发改收费
〔2005〕556号</v>
          </cell>
        </row>
        <row r="153">
          <cell r="A153" t="str">
            <v>120100014b</v>
          </cell>
          <cell r="B153" t="str">
            <v>会阴冲洗</v>
          </cell>
          <cell r="C153" t="str">
            <v>包括男性尿道口护理。</v>
          </cell>
        </row>
        <row r="153">
          <cell r="E153" t="str">
            <v>次</v>
          </cell>
        </row>
        <row r="153">
          <cell r="G153">
            <v>5</v>
          </cell>
          <cell r="H153">
            <v>5</v>
          </cell>
          <cell r="I153">
            <v>5</v>
          </cell>
          <cell r="J153" t="str">
            <v>F</v>
          </cell>
          <cell r="K153" t="str">
            <v>云发改收费
〔2009〕1586号</v>
          </cell>
        </row>
        <row r="154">
          <cell r="A154" t="str">
            <v>120100014c</v>
          </cell>
          <cell r="B154" t="str">
            <v>床上洗发</v>
          </cell>
        </row>
        <row r="154">
          <cell r="E154" t="str">
            <v>次</v>
          </cell>
          <cell r="F154" t="str">
            <v>不得与Ⅰ级护理（优质护理）、Ⅱ级护理（优质护理）同时收取。</v>
          </cell>
          <cell r="G154">
            <v>8</v>
          </cell>
          <cell r="H154">
            <v>8</v>
          </cell>
          <cell r="I154">
            <v>8</v>
          </cell>
          <cell r="J154" t="str">
            <v>F</v>
          </cell>
          <cell r="K154" t="str">
            <v>云价收费
〔2011〕87号</v>
          </cell>
        </row>
        <row r="155">
          <cell r="A155" t="str">
            <v>120100014d</v>
          </cell>
          <cell r="B155" t="str">
            <v>床上擦浴</v>
          </cell>
        </row>
        <row r="155">
          <cell r="E155" t="str">
            <v>次</v>
          </cell>
          <cell r="F155" t="str">
            <v>不得与Ⅰ级护理（优质护理）、Ⅱ级护理（优质护理）同时收取。</v>
          </cell>
          <cell r="G155">
            <v>10</v>
          </cell>
          <cell r="H155">
            <v>10</v>
          </cell>
          <cell r="I155">
            <v>10</v>
          </cell>
          <cell r="J155" t="str">
            <v>F</v>
          </cell>
          <cell r="K155" t="str">
            <v>云价收费
〔2011〕87号</v>
          </cell>
        </row>
        <row r="156">
          <cell r="A156" t="str">
            <v>120100014f</v>
          </cell>
          <cell r="B156" t="str">
            <v>压疮护理</v>
          </cell>
          <cell r="C156" t="str">
            <v>含浅表处置。</v>
          </cell>
        </row>
        <row r="156">
          <cell r="E156" t="str">
            <v>次</v>
          </cell>
        </row>
        <row r="156">
          <cell r="G156">
            <v>10</v>
          </cell>
          <cell r="H156">
            <v>10</v>
          </cell>
          <cell r="I156">
            <v>10</v>
          </cell>
          <cell r="J156" t="str">
            <v>F</v>
          </cell>
          <cell r="K156" t="str">
            <v>云发改收费
〔2009〕1586号</v>
          </cell>
        </row>
        <row r="157">
          <cell r="A157" t="str">
            <v>120100014g</v>
          </cell>
          <cell r="B157" t="str">
            <v>大面积皮肤损伤护理</v>
          </cell>
          <cell r="C157" t="str">
            <v>指放疗后皮肤护理或其他原因导致皮肤损伤超过20平方厘米的皮肤护理；含浅表处置。</v>
          </cell>
        </row>
        <row r="157">
          <cell r="E157" t="str">
            <v>次</v>
          </cell>
        </row>
        <row r="157">
          <cell r="G157">
            <v>10</v>
          </cell>
          <cell r="H157">
            <v>10</v>
          </cell>
          <cell r="I157">
            <v>10</v>
          </cell>
          <cell r="J157" t="str">
            <v>F</v>
          </cell>
          <cell r="K157" t="str">
            <v>云发改收费
〔2009〕1586号</v>
          </cell>
        </row>
        <row r="158">
          <cell r="A158">
            <v>120100015</v>
          </cell>
          <cell r="B158" t="str">
            <v>机械辅助排痰</v>
          </cell>
          <cell r="C158" t="str">
            <v>指无力自主排痰的机械振动辅助治疗；含叩背、吸痰等相关护理，不含雾化吸入；包括震荡式呼吸系统治疗。</v>
          </cell>
        </row>
        <row r="158">
          <cell r="E158" t="str">
            <v>次</v>
          </cell>
          <cell r="F158" t="str">
            <v>同一病人每天计费不得超过70元。</v>
          </cell>
          <cell r="G158">
            <v>7</v>
          </cell>
          <cell r="H158">
            <v>7</v>
          </cell>
          <cell r="I158">
            <v>7</v>
          </cell>
          <cell r="J158" t="str">
            <v>F</v>
          </cell>
          <cell r="K158" t="str">
            <v>云发改收费
〔2009〕1586号</v>
          </cell>
        </row>
        <row r="159">
          <cell r="A159">
            <v>120100016</v>
          </cell>
          <cell r="B159" t="str">
            <v>人工辅助通便</v>
          </cell>
          <cell r="C159" t="str">
            <v>指用手指取出嵌顿在直肠内粪便的人工辅助通便。</v>
          </cell>
        </row>
        <row r="159">
          <cell r="E159" t="str">
            <v>次</v>
          </cell>
        </row>
        <row r="159">
          <cell r="G159">
            <v>20</v>
          </cell>
          <cell r="H159">
            <v>20</v>
          </cell>
          <cell r="I159">
            <v>20</v>
          </cell>
          <cell r="J159" t="str">
            <v>F</v>
          </cell>
          <cell r="K159" t="str">
            <v>云医保
〔2020〕5号</v>
          </cell>
        </row>
        <row r="160">
          <cell r="A160">
            <v>120100017</v>
          </cell>
          <cell r="B160" t="str">
            <v>小儿镇静治疗</v>
          </cell>
          <cell r="C160" t="str">
            <v>指使用非注射方式给药，让患儿处于镇静状态，以配合完成临床检查等操作；含心电监护、吸氧。</v>
          </cell>
        </row>
        <row r="160">
          <cell r="E160" t="str">
            <v>次</v>
          </cell>
        </row>
        <row r="160">
          <cell r="J160" t="str">
            <v>F</v>
          </cell>
          <cell r="K160" t="str">
            <v>云卫财务发〔2020〕47号</v>
          </cell>
        </row>
        <row r="161">
          <cell r="A161">
            <v>120100018</v>
          </cell>
          <cell r="B161" t="str">
            <v>一般传染病护理</v>
          </cell>
          <cell r="C161" t="str">
            <v>指需行床旁隔离治疗的一般性传染疾病患者的护理。</v>
          </cell>
        </row>
        <row r="161">
          <cell r="E161" t="str">
            <v>日</v>
          </cell>
        </row>
        <row r="161">
          <cell r="J161" t="str">
            <v>F</v>
          </cell>
          <cell r="K161" t="str">
            <v>云卫财务发〔2021〕81号</v>
          </cell>
        </row>
        <row r="162">
          <cell r="A162">
            <v>120100019</v>
          </cell>
          <cell r="B162" t="str">
            <v>肛周护理</v>
          </cell>
          <cell r="C162" t="str">
            <v>指对肛周脓肿、大小便失禁等患者进行的肛周护理；含换药、冷热湿敷。</v>
          </cell>
        </row>
        <row r="162">
          <cell r="E162" t="str">
            <v>次</v>
          </cell>
        </row>
        <row r="162">
          <cell r="J162" t="str">
            <v>F</v>
          </cell>
          <cell r="K162" t="str">
            <v>云卫财务发〔2021〕81号</v>
          </cell>
        </row>
        <row r="163">
          <cell r="A163">
            <v>1202</v>
          </cell>
          <cell r="B163" t="str">
            <v>2.抢救费</v>
          </cell>
        </row>
        <row r="163">
          <cell r="F163" t="str">
            <v>24小时内抢救次数超过一次的，均按一次计价,大、中、小抢救不得同时计价。</v>
          </cell>
        </row>
        <row r="164">
          <cell r="A164">
            <v>120200001</v>
          </cell>
          <cell r="B164" t="str">
            <v>大抢救</v>
          </cell>
          <cell r="C164" t="str">
            <v>指1.成立专门抢救班子；2．主管医生不离开现场;3.严密观察病情变化；4.抢救涉及两科以上；5.及时组织会诊;6.专人护理，配合抢救。</v>
          </cell>
        </row>
        <row r="164">
          <cell r="E164" t="str">
            <v>次</v>
          </cell>
        </row>
        <row r="164">
          <cell r="G164">
            <v>120</v>
          </cell>
          <cell r="H164">
            <v>110</v>
          </cell>
          <cell r="I164">
            <v>100</v>
          </cell>
          <cell r="J164" t="str">
            <v>E</v>
          </cell>
          <cell r="K164" t="str">
            <v>云价收费
〔2011〕87号</v>
          </cell>
        </row>
        <row r="165">
          <cell r="A165">
            <v>120200002</v>
          </cell>
          <cell r="B165" t="str">
            <v>中抢救</v>
          </cell>
          <cell r="C165" t="str">
            <v>指1．成立专门抢救小组；2．医生不离开现场；3.严密观察病情变化；4.抢救涉及两科以上；5.及时组织会诊;6.专人护理，配合抢救。</v>
          </cell>
        </row>
        <row r="165">
          <cell r="E165" t="str">
            <v>次</v>
          </cell>
        </row>
        <row r="165">
          <cell r="G165">
            <v>60</v>
          </cell>
          <cell r="H165">
            <v>50</v>
          </cell>
          <cell r="I165">
            <v>40</v>
          </cell>
          <cell r="J165" t="str">
            <v>E</v>
          </cell>
          <cell r="K165" t="str">
            <v>云价收费
〔2011〕87号</v>
          </cell>
        </row>
        <row r="166">
          <cell r="A166">
            <v>120200003</v>
          </cell>
          <cell r="B166" t="str">
            <v>小抢救</v>
          </cell>
          <cell r="C166" t="str">
            <v>指1.专门医生现场抢救病人；2.严密观察记录病情变化；3. 抢救涉及两科以上;4.及时组织会诊;5.有专门护士配合。</v>
          </cell>
        </row>
        <row r="166">
          <cell r="E166" t="str">
            <v>次</v>
          </cell>
        </row>
        <row r="166">
          <cell r="G166">
            <v>40</v>
          </cell>
          <cell r="H166">
            <v>35</v>
          </cell>
          <cell r="I166">
            <v>30</v>
          </cell>
          <cell r="J166" t="str">
            <v>E</v>
          </cell>
          <cell r="K166" t="str">
            <v>云价收费
〔2011〕87号</v>
          </cell>
        </row>
        <row r="167">
          <cell r="A167">
            <v>1203</v>
          </cell>
          <cell r="B167" t="str">
            <v>3.氧气吸入</v>
          </cell>
        </row>
        <row r="168">
          <cell r="A168">
            <v>120300001</v>
          </cell>
          <cell r="B168" t="str">
            <v>氧气吸入</v>
          </cell>
          <cell r="C168" t="str">
            <v>包括中心、管道、氧气瓶等各种供氧方式。</v>
          </cell>
          <cell r="D168" t="str">
            <v>一次性鼻导管、鼻塞、面罩</v>
          </cell>
        </row>
        <row r="169">
          <cell r="A169" t="str">
            <v>120300001a</v>
          </cell>
          <cell r="B169" t="str">
            <v>氧气吸入(普通给氧)</v>
          </cell>
          <cell r="C169" t="str">
            <v>指低流量给氧。</v>
          </cell>
        </row>
        <row r="169">
          <cell r="E169" t="str">
            <v>小时</v>
          </cell>
        </row>
        <row r="169">
          <cell r="G169">
            <v>3</v>
          </cell>
          <cell r="H169">
            <v>3</v>
          </cell>
          <cell r="I169">
            <v>3</v>
          </cell>
          <cell r="J169" t="str">
            <v>E</v>
          </cell>
          <cell r="K169" t="str">
            <v>云发改收费
〔2005〕556号</v>
          </cell>
        </row>
        <row r="170">
          <cell r="A170" t="str">
            <v>120300001b</v>
          </cell>
          <cell r="B170" t="str">
            <v>氧气吸入(加压给氧)</v>
          </cell>
        </row>
        <row r="170">
          <cell r="E170" t="str">
            <v>小时</v>
          </cell>
        </row>
        <row r="170">
          <cell r="G170">
            <v>4</v>
          </cell>
          <cell r="H170">
            <v>4</v>
          </cell>
          <cell r="I170">
            <v>4</v>
          </cell>
          <cell r="J170" t="str">
            <v>E</v>
          </cell>
          <cell r="K170" t="str">
            <v>云发改收费
〔2005〕556号</v>
          </cell>
        </row>
        <row r="171">
          <cell r="A171" t="str">
            <v>120300001c</v>
          </cell>
          <cell r="B171" t="str">
            <v>氧气创面治疗</v>
          </cell>
        </row>
        <row r="171">
          <cell r="E171" t="str">
            <v>小时</v>
          </cell>
        </row>
        <row r="171">
          <cell r="G171">
            <v>3</v>
          </cell>
          <cell r="H171">
            <v>3</v>
          </cell>
          <cell r="I171">
            <v>3</v>
          </cell>
          <cell r="J171" t="str">
            <v>E</v>
          </cell>
          <cell r="K171" t="str">
            <v>云发改收费
〔2005〕556号</v>
          </cell>
        </row>
        <row r="172">
          <cell r="A172">
            <v>1204</v>
          </cell>
          <cell r="B172" t="str">
            <v>4.注射</v>
          </cell>
          <cell r="C172" t="str">
            <v>含用药指导与观察、药物的配置及一次性注射器、输液器、输血器、输液贴。</v>
          </cell>
          <cell r="D172" t="str">
            <v>过滤器、采血器、静脉留置针</v>
          </cell>
        </row>
        <row r="172">
          <cell r="F172" t="str">
            <v>注射器、输液器、输血器等费用已计入相应项目价格中，不得另行收取。</v>
          </cell>
        </row>
        <row r="173">
          <cell r="A173">
            <v>120400001</v>
          </cell>
          <cell r="B173" t="str">
            <v>肌肉注射</v>
          </cell>
        </row>
        <row r="174">
          <cell r="A174" t="str">
            <v>120400001a</v>
          </cell>
          <cell r="B174" t="str">
            <v>肌肉注射</v>
          </cell>
          <cell r="C174" t="str">
            <v>包括皮下、皮内注射。</v>
          </cell>
        </row>
        <row r="174">
          <cell r="E174" t="str">
            <v>次</v>
          </cell>
        </row>
        <row r="174">
          <cell r="G174">
            <v>5</v>
          </cell>
          <cell r="H174">
            <v>5</v>
          </cell>
          <cell r="I174">
            <v>5</v>
          </cell>
          <cell r="J174" t="str">
            <v>E</v>
          </cell>
          <cell r="K174" t="str">
            <v>云价收费
〔2017〕94号</v>
          </cell>
        </row>
        <row r="175">
          <cell r="A175" t="str">
            <v>120400001b</v>
          </cell>
          <cell r="B175" t="str">
            <v>皮试</v>
          </cell>
        </row>
        <row r="175">
          <cell r="E175" t="str">
            <v>次</v>
          </cell>
        </row>
        <row r="175">
          <cell r="G175">
            <v>5</v>
          </cell>
          <cell r="H175">
            <v>5</v>
          </cell>
          <cell r="I175">
            <v>5</v>
          </cell>
          <cell r="J175" t="str">
            <v>E</v>
          </cell>
          <cell r="K175" t="str">
            <v>云价收费
〔2017〕94号</v>
          </cell>
        </row>
        <row r="176">
          <cell r="A176" t="str">
            <v>120400001c</v>
          </cell>
          <cell r="B176" t="str">
            <v>胰岛素注射</v>
          </cell>
          <cell r="C176" t="str">
            <v>指使用胰岛素注射器、胰岛素笔用针头等专用装置进行的胰岛素皮下注射。</v>
          </cell>
        </row>
        <row r="176">
          <cell r="E176" t="str">
            <v>次</v>
          </cell>
        </row>
        <row r="176">
          <cell r="G176">
            <v>5</v>
          </cell>
          <cell r="H176">
            <v>5</v>
          </cell>
          <cell r="I176">
            <v>5</v>
          </cell>
          <cell r="J176" t="str">
            <v>E</v>
          </cell>
          <cell r="K176" t="str">
            <v>云医保〔2021〕98号</v>
          </cell>
        </row>
        <row r="177">
          <cell r="A177">
            <v>120400002</v>
          </cell>
          <cell r="B177" t="str">
            <v>静脉注射</v>
          </cell>
        </row>
        <row r="178">
          <cell r="A178" t="str">
            <v>120400002a</v>
          </cell>
          <cell r="B178" t="str">
            <v>静脉注射</v>
          </cell>
        </row>
        <row r="178">
          <cell r="E178" t="str">
            <v>次</v>
          </cell>
        </row>
        <row r="178">
          <cell r="G178">
            <v>8</v>
          </cell>
          <cell r="H178">
            <v>8</v>
          </cell>
          <cell r="I178">
            <v>8</v>
          </cell>
          <cell r="J178" t="str">
            <v>E</v>
          </cell>
          <cell r="K178" t="str">
            <v>云价收费
〔2017〕94号</v>
          </cell>
        </row>
        <row r="179">
          <cell r="A179" t="str">
            <v>120400002b</v>
          </cell>
          <cell r="B179" t="str">
            <v>静脉注射器采血</v>
          </cell>
        </row>
        <row r="179">
          <cell r="E179" t="str">
            <v>次</v>
          </cell>
        </row>
        <row r="179">
          <cell r="G179">
            <v>6</v>
          </cell>
          <cell r="H179">
            <v>6</v>
          </cell>
          <cell r="I179">
            <v>6</v>
          </cell>
          <cell r="J179" t="str">
            <v>E</v>
          </cell>
          <cell r="K179" t="str">
            <v>云价收费
〔2017〕94号</v>
          </cell>
        </row>
        <row r="180">
          <cell r="A180" t="str">
            <v>120400002c</v>
          </cell>
          <cell r="B180" t="str">
            <v>静脉采血器采血</v>
          </cell>
        </row>
        <row r="180">
          <cell r="E180" t="str">
            <v>次</v>
          </cell>
        </row>
        <row r="180">
          <cell r="G180">
            <v>4</v>
          </cell>
          <cell r="H180">
            <v>4</v>
          </cell>
          <cell r="I180">
            <v>4</v>
          </cell>
          <cell r="J180" t="str">
            <v>E</v>
          </cell>
          <cell r="K180" t="str">
            <v>云价收费
〔2017〕94号</v>
          </cell>
        </row>
        <row r="181">
          <cell r="A181" t="str">
            <v>120400002d</v>
          </cell>
          <cell r="B181" t="str">
            <v>烧伤创面静脉抽血</v>
          </cell>
        </row>
        <row r="181">
          <cell r="E181" t="str">
            <v>次</v>
          </cell>
        </row>
        <row r="181">
          <cell r="G181">
            <v>13</v>
          </cell>
          <cell r="H181">
            <v>13</v>
          </cell>
          <cell r="I181">
            <v>13</v>
          </cell>
          <cell r="J181" t="str">
            <v>E</v>
          </cell>
          <cell r="K181" t="str">
            <v>云价收费
〔2017〕94号</v>
          </cell>
        </row>
        <row r="182">
          <cell r="A182">
            <v>120400003</v>
          </cell>
          <cell r="B182" t="str">
            <v>心内注射</v>
          </cell>
        </row>
        <row r="182">
          <cell r="E182" t="str">
            <v>次</v>
          </cell>
        </row>
        <row r="182">
          <cell r="G182">
            <v>12</v>
          </cell>
          <cell r="H182">
            <v>12</v>
          </cell>
          <cell r="I182">
            <v>12</v>
          </cell>
          <cell r="J182" t="str">
            <v>E</v>
          </cell>
          <cell r="K182" t="str">
            <v>云发改收费
〔2005〕556号</v>
          </cell>
        </row>
        <row r="183">
          <cell r="A183">
            <v>120400004</v>
          </cell>
          <cell r="B183" t="str">
            <v>动脉加压注射</v>
          </cell>
        </row>
        <row r="184">
          <cell r="A184" t="str">
            <v>120400004a</v>
          </cell>
          <cell r="B184" t="str">
            <v>动脉加压注射</v>
          </cell>
        </row>
        <row r="184">
          <cell r="E184" t="str">
            <v>次</v>
          </cell>
        </row>
        <row r="184">
          <cell r="G184">
            <v>11</v>
          </cell>
          <cell r="H184">
            <v>11</v>
          </cell>
          <cell r="I184">
            <v>11</v>
          </cell>
          <cell r="J184" t="str">
            <v>E</v>
          </cell>
          <cell r="K184" t="str">
            <v>云医保〔2021〕98号</v>
          </cell>
        </row>
        <row r="185">
          <cell r="A185" t="str">
            <v>120400004b</v>
          </cell>
          <cell r="B185" t="str">
            <v>动脉注射器采血</v>
          </cell>
        </row>
        <row r="185">
          <cell r="E185" t="str">
            <v>次</v>
          </cell>
        </row>
        <row r="185">
          <cell r="G185">
            <v>9</v>
          </cell>
          <cell r="H185">
            <v>9</v>
          </cell>
          <cell r="I185">
            <v>9</v>
          </cell>
          <cell r="J185" t="str">
            <v>E</v>
          </cell>
          <cell r="K185" t="str">
            <v>云医保〔2021〕98号</v>
          </cell>
        </row>
        <row r="186">
          <cell r="A186" t="str">
            <v>120400004c</v>
          </cell>
          <cell r="B186" t="str">
            <v>动脉采血器采血</v>
          </cell>
        </row>
        <row r="186">
          <cell r="E186" t="str">
            <v>次</v>
          </cell>
        </row>
        <row r="186">
          <cell r="G186">
            <v>8</v>
          </cell>
          <cell r="H186">
            <v>8</v>
          </cell>
          <cell r="I186">
            <v>8</v>
          </cell>
          <cell r="J186" t="str">
            <v>E</v>
          </cell>
          <cell r="K186" t="str">
            <v>云医保〔2021〕98号</v>
          </cell>
        </row>
        <row r="187">
          <cell r="A187" t="str">
            <v>120400004d</v>
          </cell>
          <cell r="B187" t="str">
            <v>烧伤创面动脉抽血</v>
          </cell>
        </row>
        <row r="187">
          <cell r="E187" t="str">
            <v>次</v>
          </cell>
        </row>
        <row r="187">
          <cell r="G187">
            <v>15</v>
          </cell>
          <cell r="H187">
            <v>15</v>
          </cell>
          <cell r="I187">
            <v>15</v>
          </cell>
          <cell r="J187" t="str">
            <v>E</v>
          </cell>
          <cell r="K187" t="str">
            <v>云医保〔2021〕98号</v>
          </cell>
        </row>
        <row r="188">
          <cell r="A188">
            <v>120400005</v>
          </cell>
          <cell r="B188" t="str">
            <v>皮下输液</v>
          </cell>
        </row>
        <row r="189">
          <cell r="A189">
            <v>120400006</v>
          </cell>
          <cell r="B189" t="str">
            <v>静脉输液</v>
          </cell>
        </row>
        <row r="189">
          <cell r="F189" t="str">
            <v>一次输液超过一组以上时，第一组按子项a或b规定价格计价，第二组起按子项c规定价格计价，由医院静脉输液配置中心统一配送的，不得收取子项c规定的费用。</v>
          </cell>
        </row>
        <row r="190">
          <cell r="A190" t="str">
            <v>120400006a</v>
          </cell>
          <cell r="B190" t="str">
            <v>普通输液器输液(第一组)</v>
          </cell>
          <cell r="C190" t="str">
            <v>指使用普通输液器一次输液一组或多组输液时的第一组。</v>
          </cell>
        </row>
        <row r="190">
          <cell r="E190" t="str">
            <v>次</v>
          </cell>
        </row>
        <row r="190">
          <cell r="G190">
            <v>10</v>
          </cell>
          <cell r="H190">
            <v>10</v>
          </cell>
          <cell r="I190">
            <v>10</v>
          </cell>
          <cell r="J190" t="str">
            <v>E</v>
          </cell>
          <cell r="K190" t="str">
            <v>云价收费
〔2017〕94号</v>
          </cell>
        </row>
        <row r="191">
          <cell r="A191" t="str">
            <v>120400006b</v>
          </cell>
          <cell r="B191" t="str">
            <v>闭光输液器输液(第一组)</v>
          </cell>
          <cell r="C191" t="str">
            <v>指使用闭光输液器一次输液一组或多组输液时的第一组。</v>
          </cell>
        </row>
        <row r="191">
          <cell r="E191" t="str">
            <v>次</v>
          </cell>
        </row>
        <row r="191">
          <cell r="G191">
            <v>15</v>
          </cell>
          <cell r="H191">
            <v>15</v>
          </cell>
          <cell r="I191">
            <v>15</v>
          </cell>
          <cell r="J191" t="str">
            <v>E</v>
          </cell>
          <cell r="K191" t="str">
            <v>云价收费
〔2017〕94号</v>
          </cell>
        </row>
        <row r="192">
          <cell r="A192" t="str">
            <v>120400006c</v>
          </cell>
          <cell r="B192" t="str">
            <v>静脉输液(第二组起）</v>
          </cell>
        </row>
        <row r="192">
          <cell r="E192" t="str">
            <v>组</v>
          </cell>
        </row>
        <row r="192">
          <cell r="G192">
            <v>2</v>
          </cell>
          <cell r="H192">
            <v>2</v>
          </cell>
          <cell r="I192">
            <v>2</v>
          </cell>
          <cell r="J192" t="str">
            <v>E</v>
          </cell>
          <cell r="K192" t="str">
            <v>云价收费
〔2017〕94号</v>
          </cell>
        </row>
        <row r="193">
          <cell r="A193" t="str">
            <v>120400006d</v>
          </cell>
          <cell r="B193" t="str">
            <v>静脉输血</v>
          </cell>
        </row>
        <row r="193">
          <cell r="E193" t="str">
            <v>次</v>
          </cell>
        </row>
        <row r="193">
          <cell r="G193">
            <v>10</v>
          </cell>
          <cell r="H193">
            <v>10</v>
          </cell>
          <cell r="I193">
            <v>10</v>
          </cell>
          <cell r="J193" t="str">
            <v>E</v>
          </cell>
          <cell r="K193" t="str">
            <v>云价收费
〔2017〕94号</v>
          </cell>
        </row>
        <row r="194">
          <cell r="A194" t="str">
            <v>120400006e</v>
          </cell>
          <cell r="B194" t="str">
            <v>微量泵、输液泵使用费</v>
          </cell>
        </row>
        <row r="194">
          <cell r="E194" t="str">
            <v>小时</v>
          </cell>
          <cell r="F194" t="str">
            <v>使用微量泵或输液泵时收取。</v>
          </cell>
          <cell r="G194">
            <v>3</v>
          </cell>
          <cell r="H194">
            <v>3</v>
          </cell>
          <cell r="I194">
            <v>3</v>
          </cell>
          <cell r="J194" t="str">
            <v>E</v>
          </cell>
          <cell r="K194" t="str">
            <v>云医保〔2021〕98号</v>
          </cell>
        </row>
        <row r="195">
          <cell r="A195" t="str">
            <v>120400006f</v>
          </cell>
          <cell r="B195" t="str">
            <v>加压快速输血</v>
          </cell>
        </row>
        <row r="195">
          <cell r="E195" t="str">
            <v>次</v>
          </cell>
        </row>
        <row r="195">
          <cell r="J195" t="str">
            <v>E</v>
          </cell>
          <cell r="K195" t="str">
            <v>云卫财务发〔2020〕47号</v>
          </cell>
        </row>
        <row r="196">
          <cell r="A196">
            <v>120400007</v>
          </cell>
          <cell r="B196" t="str">
            <v>小儿头皮静脉输液</v>
          </cell>
        </row>
        <row r="196">
          <cell r="F196" t="str">
            <v>一次输液超过一组以上时，第一组按子项a规定价格计价，第二组起按子项b规定价格计价，由医院静脉输液配置中心统一配送的，不得收取子项b规定的费用。</v>
          </cell>
        </row>
        <row r="197">
          <cell r="A197" t="str">
            <v>120400007a</v>
          </cell>
          <cell r="B197" t="str">
            <v>小儿头皮静脉输液（第一组）</v>
          </cell>
        </row>
        <row r="197">
          <cell r="E197" t="str">
            <v>次</v>
          </cell>
        </row>
        <row r="197">
          <cell r="G197">
            <v>15</v>
          </cell>
          <cell r="H197">
            <v>15</v>
          </cell>
          <cell r="I197">
            <v>15</v>
          </cell>
          <cell r="J197" t="str">
            <v>E</v>
          </cell>
          <cell r="K197" t="str">
            <v>云价收费
〔2017〕94号</v>
          </cell>
        </row>
        <row r="198">
          <cell r="A198" t="str">
            <v>120400007b</v>
          </cell>
          <cell r="B198" t="str">
            <v>小儿头皮静脉输液(第二组起)</v>
          </cell>
        </row>
        <row r="198">
          <cell r="E198" t="str">
            <v>组</v>
          </cell>
        </row>
        <row r="198">
          <cell r="G198">
            <v>2</v>
          </cell>
          <cell r="H198">
            <v>2</v>
          </cell>
          <cell r="I198">
            <v>2</v>
          </cell>
          <cell r="J198" t="str">
            <v>E</v>
          </cell>
          <cell r="K198" t="str">
            <v>云价收费
〔2017〕94号</v>
          </cell>
        </row>
        <row r="199">
          <cell r="A199">
            <v>120400008</v>
          </cell>
          <cell r="B199" t="str">
            <v>静脉药物及高营养液配制</v>
          </cell>
          <cell r="C199" t="str">
            <v>指符合GMP标准的医院静脉输液配置中心的配置费用，含配置及材料费。</v>
          </cell>
        </row>
        <row r="200">
          <cell r="A200" t="str">
            <v>120400008a</v>
          </cell>
          <cell r="B200" t="str">
            <v>静脉高营养液配制</v>
          </cell>
          <cell r="C200" t="str">
            <v>包括一组或多组。</v>
          </cell>
        </row>
        <row r="200">
          <cell r="E200" t="str">
            <v>次</v>
          </cell>
        </row>
        <row r="200">
          <cell r="G200">
            <v>30</v>
          </cell>
          <cell r="H200">
            <v>30</v>
          </cell>
          <cell r="I200">
            <v>30</v>
          </cell>
          <cell r="J200" t="str">
            <v>E</v>
          </cell>
          <cell r="K200" t="str">
            <v>云医保〔2021〕98号</v>
          </cell>
        </row>
        <row r="201">
          <cell r="A201" t="str">
            <v>120400008b</v>
          </cell>
          <cell r="B201" t="str">
            <v>抗生素药物配制</v>
          </cell>
        </row>
        <row r="201">
          <cell r="E201" t="str">
            <v>组</v>
          </cell>
        </row>
        <row r="201">
          <cell r="G201">
            <v>8</v>
          </cell>
          <cell r="H201">
            <v>8</v>
          </cell>
          <cell r="I201">
            <v>8</v>
          </cell>
          <cell r="J201" t="str">
            <v>E</v>
          </cell>
          <cell r="K201" t="str">
            <v>云医保〔2021〕98号</v>
          </cell>
        </row>
        <row r="202">
          <cell r="A202" t="str">
            <v>120400008c</v>
          </cell>
          <cell r="B202" t="str">
            <v>普通药物配制</v>
          </cell>
        </row>
        <row r="202">
          <cell r="E202" t="str">
            <v>组</v>
          </cell>
        </row>
        <row r="202">
          <cell r="G202">
            <v>5</v>
          </cell>
          <cell r="H202">
            <v>5</v>
          </cell>
          <cell r="I202">
            <v>5</v>
          </cell>
          <cell r="J202" t="str">
            <v>E</v>
          </cell>
          <cell r="K202" t="str">
            <v>云医保〔2021〕98号</v>
          </cell>
        </row>
        <row r="203">
          <cell r="A203">
            <v>120400009</v>
          </cell>
          <cell r="B203" t="str">
            <v>静脉切开置管术</v>
          </cell>
        </row>
        <row r="203">
          <cell r="E203" t="str">
            <v>次</v>
          </cell>
        </row>
        <row r="203">
          <cell r="G203">
            <v>50</v>
          </cell>
          <cell r="H203">
            <v>50</v>
          </cell>
          <cell r="I203">
            <v>50</v>
          </cell>
          <cell r="J203" t="str">
            <v>E</v>
          </cell>
          <cell r="K203" t="str">
            <v>云发改收费
〔2005〕556号</v>
          </cell>
        </row>
        <row r="204">
          <cell r="A204">
            <v>120400010</v>
          </cell>
          <cell r="B204" t="str">
            <v>静脉穿刺置管术</v>
          </cell>
        </row>
        <row r="204">
          <cell r="D204" t="str">
            <v>PIU导管</v>
          </cell>
          <cell r="E204" t="str">
            <v>次</v>
          </cell>
        </row>
        <row r="204">
          <cell r="G204">
            <v>0</v>
          </cell>
          <cell r="H204">
            <v>0</v>
          </cell>
          <cell r="I204">
            <v>0</v>
          </cell>
          <cell r="J204" t="str">
            <v>E</v>
          </cell>
          <cell r="K204" t="str">
            <v>云发改收费
〔2008〕1429号</v>
          </cell>
        </row>
        <row r="205">
          <cell r="A205">
            <v>120400011</v>
          </cell>
          <cell r="B205" t="str">
            <v>中心静脉穿刺置管术</v>
          </cell>
        </row>
        <row r="206">
          <cell r="A206" t="str">
            <v>120400011a</v>
          </cell>
          <cell r="B206" t="str">
            <v>中心静脉穿刺置管术</v>
          </cell>
        </row>
        <row r="206">
          <cell r="D206" t="str">
            <v>中心静脉套件</v>
          </cell>
          <cell r="E206" t="str">
            <v>次</v>
          </cell>
        </row>
        <row r="206">
          <cell r="G206">
            <v>100</v>
          </cell>
          <cell r="H206">
            <v>100</v>
          </cell>
          <cell r="I206">
            <v>100</v>
          </cell>
          <cell r="J206" t="str">
            <v>E</v>
          </cell>
          <cell r="K206" t="str">
            <v>云医保〔2021〕98号</v>
          </cell>
        </row>
        <row r="207">
          <cell r="A207" t="str">
            <v>120400011b</v>
          </cell>
          <cell r="B207" t="str">
            <v>深静脉穿刺置管术</v>
          </cell>
          <cell r="C207" t="str">
            <v>指中心静脉以外的其他深静脉穿刺置管。</v>
          </cell>
          <cell r="D207" t="str">
            <v>深静脉穿刺套件</v>
          </cell>
          <cell r="E207" t="str">
            <v>次</v>
          </cell>
        </row>
        <row r="207">
          <cell r="G207">
            <v>80</v>
          </cell>
          <cell r="H207">
            <v>80</v>
          </cell>
          <cell r="I207">
            <v>80</v>
          </cell>
          <cell r="J207" t="str">
            <v>E</v>
          </cell>
          <cell r="K207" t="str">
            <v>云医保〔2021〕98号</v>
          </cell>
        </row>
        <row r="208">
          <cell r="A208" t="str">
            <v>120400011c</v>
          </cell>
          <cell r="B208" t="str">
            <v>中心静脉测压</v>
          </cell>
        </row>
        <row r="208">
          <cell r="D208" t="str">
            <v>测压套件</v>
          </cell>
          <cell r="E208" t="str">
            <v>次</v>
          </cell>
        </row>
        <row r="208">
          <cell r="G208">
            <v>5</v>
          </cell>
          <cell r="H208">
            <v>5</v>
          </cell>
          <cell r="I208">
            <v>5</v>
          </cell>
          <cell r="J208" t="str">
            <v>E</v>
          </cell>
          <cell r="K208" t="str">
            <v>云医保〔2021〕98号</v>
          </cell>
        </row>
        <row r="209">
          <cell r="A209">
            <v>120400012</v>
          </cell>
          <cell r="B209" t="str">
            <v>动脉穿刺置管术</v>
          </cell>
        </row>
        <row r="209">
          <cell r="D209" t="str">
            <v>导管</v>
          </cell>
          <cell r="E209" t="str">
            <v>次</v>
          </cell>
        </row>
        <row r="209">
          <cell r="G209">
            <v>80</v>
          </cell>
          <cell r="H209">
            <v>80</v>
          </cell>
          <cell r="I209">
            <v>80</v>
          </cell>
          <cell r="J209" t="str">
            <v>E</v>
          </cell>
          <cell r="K209" t="str">
            <v>云医保〔2021〕98号</v>
          </cell>
        </row>
        <row r="210">
          <cell r="A210">
            <v>120400013</v>
          </cell>
          <cell r="B210" t="str">
            <v>抗肿瘤化学药物配置</v>
          </cell>
          <cell r="C210" t="str">
            <v>包括一组或多组。</v>
          </cell>
        </row>
        <row r="210">
          <cell r="E210" t="str">
            <v>次</v>
          </cell>
        </row>
        <row r="210">
          <cell r="G210">
            <v>23</v>
          </cell>
          <cell r="H210">
            <v>23</v>
          </cell>
          <cell r="I210">
            <v>23</v>
          </cell>
          <cell r="J210" t="str">
            <v>E</v>
          </cell>
          <cell r="K210" t="str">
            <v>云医保〔2021〕98号</v>
          </cell>
        </row>
        <row r="211">
          <cell r="A211">
            <v>120400014</v>
          </cell>
          <cell r="B211" t="str">
            <v>疫苗接种服务费</v>
          </cell>
        </row>
        <row r="211">
          <cell r="K211" t="str">
            <v>云价价格〔2017〕115号，国家信息平台编码，涉及个人账户支付</v>
          </cell>
        </row>
        <row r="212">
          <cell r="A212">
            <v>120400015</v>
          </cell>
          <cell r="B212" t="str">
            <v>静脉营养输注治疗</v>
          </cell>
          <cell r="C212" t="str">
            <v>指经外周和深静脉的营养输注治疗。</v>
          </cell>
        </row>
        <row r="212">
          <cell r="E212" t="str">
            <v>次</v>
          </cell>
        </row>
        <row r="212">
          <cell r="J212" t="str">
            <v>E</v>
          </cell>
          <cell r="K212" t="str">
            <v>云卫财务发〔2021〕81号</v>
          </cell>
        </row>
        <row r="213">
          <cell r="A213">
            <v>1205</v>
          </cell>
          <cell r="B213" t="str">
            <v>5.清创缝合</v>
          </cell>
          <cell r="C213" t="str">
            <v>包括术后创口二期清创缝合术。</v>
          </cell>
        </row>
        <row r="213">
          <cell r="F213" t="str">
            <v>因医源性原因导致的术后伤口二期清创缝合不得收取。</v>
          </cell>
        </row>
        <row r="214">
          <cell r="A214">
            <v>120500001</v>
          </cell>
          <cell r="B214" t="str">
            <v>大清创缝合(创面在30㎝2以上)</v>
          </cell>
        </row>
        <row r="214">
          <cell r="E214" t="str">
            <v>次</v>
          </cell>
        </row>
        <row r="214">
          <cell r="G214">
            <v>200</v>
          </cell>
          <cell r="H214">
            <v>200</v>
          </cell>
          <cell r="I214">
            <v>200</v>
          </cell>
          <cell r="J214" t="str">
            <v>E</v>
          </cell>
          <cell r="K214" t="str">
            <v>云医保〔2021〕98号</v>
          </cell>
        </row>
        <row r="215">
          <cell r="A215">
            <v>120500002</v>
          </cell>
          <cell r="B215" t="str">
            <v>中清创缝合（创面在15－30㎝2）</v>
          </cell>
        </row>
        <row r="215">
          <cell r="E215" t="str">
            <v>次</v>
          </cell>
        </row>
        <row r="215">
          <cell r="G215">
            <v>160</v>
          </cell>
          <cell r="H215">
            <v>160</v>
          </cell>
          <cell r="I215">
            <v>160</v>
          </cell>
          <cell r="J215" t="str">
            <v>E</v>
          </cell>
          <cell r="K215" t="str">
            <v>云医保〔2021〕98号</v>
          </cell>
        </row>
        <row r="216">
          <cell r="A216">
            <v>120500003</v>
          </cell>
          <cell r="B216" t="str">
            <v>小清创缝合(创面在15㎝2以下)</v>
          </cell>
        </row>
        <row r="216">
          <cell r="E216" t="str">
            <v>次</v>
          </cell>
        </row>
        <row r="216">
          <cell r="G216">
            <v>100</v>
          </cell>
          <cell r="H216">
            <v>100</v>
          </cell>
          <cell r="I216">
            <v>100</v>
          </cell>
          <cell r="J216" t="str">
            <v>E</v>
          </cell>
          <cell r="K216" t="str">
            <v>云医保〔2021〕98号</v>
          </cell>
        </row>
        <row r="217">
          <cell r="A217">
            <v>1206</v>
          </cell>
          <cell r="B217" t="str">
            <v>6.换药</v>
          </cell>
          <cell r="C217" t="str">
            <v>含门诊拆线和药物调配。</v>
          </cell>
          <cell r="D217" t="str">
            <v>引流管</v>
          </cell>
        </row>
        <row r="218">
          <cell r="A218">
            <v>120600001</v>
          </cell>
          <cell r="B218" t="str">
            <v>特大换药（创面在40㎝2以上）</v>
          </cell>
        </row>
        <row r="218">
          <cell r="E218" t="str">
            <v>次</v>
          </cell>
        </row>
        <row r="218">
          <cell r="G218">
            <v>60</v>
          </cell>
          <cell r="H218">
            <v>60</v>
          </cell>
          <cell r="I218">
            <v>60</v>
          </cell>
          <cell r="J218" t="str">
            <v>E</v>
          </cell>
          <cell r="K218" t="str">
            <v>云医保〔2021〕98号</v>
          </cell>
        </row>
        <row r="219">
          <cell r="A219">
            <v>120600002</v>
          </cell>
          <cell r="B219" t="str">
            <v>大换药（创面在30－40㎝2）</v>
          </cell>
        </row>
        <row r="219">
          <cell r="E219" t="str">
            <v>次</v>
          </cell>
        </row>
        <row r="219">
          <cell r="G219">
            <v>40</v>
          </cell>
          <cell r="H219">
            <v>40</v>
          </cell>
          <cell r="I219">
            <v>40</v>
          </cell>
          <cell r="J219" t="str">
            <v>E</v>
          </cell>
          <cell r="K219" t="str">
            <v>云医保〔2021〕98号</v>
          </cell>
        </row>
        <row r="220">
          <cell r="A220">
            <v>120600003</v>
          </cell>
          <cell r="B220" t="str">
            <v>中换药（创面在15－30㎝2）</v>
          </cell>
        </row>
        <row r="220">
          <cell r="E220" t="str">
            <v>次</v>
          </cell>
        </row>
        <row r="220">
          <cell r="G220">
            <v>30</v>
          </cell>
          <cell r="H220">
            <v>30</v>
          </cell>
          <cell r="I220">
            <v>30</v>
          </cell>
          <cell r="J220" t="str">
            <v>E</v>
          </cell>
          <cell r="K220" t="str">
            <v>云医保〔2021〕98号</v>
          </cell>
        </row>
        <row r="221">
          <cell r="A221">
            <v>120600004</v>
          </cell>
          <cell r="B221" t="str">
            <v>小换药（创面在15㎝2以下）</v>
          </cell>
        </row>
        <row r="221">
          <cell r="E221" t="str">
            <v>次</v>
          </cell>
        </row>
        <row r="221">
          <cell r="G221">
            <v>10</v>
          </cell>
          <cell r="H221">
            <v>10</v>
          </cell>
          <cell r="I221">
            <v>10</v>
          </cell>
          <cell r="J221" t="str">
            <v>E</v>
          </cell>
          <cell r="K221" t="str">
            <v>云医保〔2021〕98号</v>
          </cell>
        </row>
        <row r="222">
          <cell r="A222">
            <v>120600005</v>
          </cell>
          <cell r="B222" t="str">
            <v>外擦药物治疗</v>
          </cell>
          <cell r="C222" t="str">
            <v>含门诊拆线，药物调配。</v>
          </cell>
        </row>
        <row r="222">
          <cell r="E222" t="str">
            <v>次</v>
          </cell>
        </row>
        <row r="222">
          <cell r="G222">
            <v>3</v>
          </cell>
          <cell r="H222">
            <v>3</v>
          </cell>
          <cell r="I222">
            <v>3</v>
          </cell>
          <cell r="J222" t="str">
            <v>E</v>
          </cell>
          <cell r="K222" t="str">
            <v>云医保〔2021〕98号</v>
          </cell>
        </row>
        <row r="223">
          <cell r="A223">
            <v>1207</v>
          </cell>
          <cell r="B223" t="str">
            <v>7.雾化吸入</v>
          </cell>
        </row>
        <row r="224">
          <cell r="A224">
            <v>120700001</v>
          </cell>
          <cell r="B224" t="str">
            <v>雾化吸入</v>
          </cell>
          <cell r="C224" t="str">
            <v>包括超声、高压泵、氧气、蒸气雾化吸入及机械通气经呼吸机管道雾化给药。</v>
          </cell>
          <cell r="D224" t="str">
            <v>一次性雾化器</v>
          </cell>
          <cell r="E224" t="str">
            <v>次</v>
          </cell>
        </row>
        <row r="224">
          <cell r="G224">
            <v>5</v>
          </cell>
          <cell r="H224">
            <v>5</v>
          </cell>
          <cell r="I224">
            <v>5</v>
          </cell>
          <cell r="J224" t="str">
            <v>E</v>
          </cell>
          <cell r="K224" t="str">
            <v>云医保〔2020〕117号</v>
          </cell>
        </row>
        <row r="225">
          <cell r="A225">
            <v>1208</v>
          </cell>
          <cell r="B225" t="str">
            <v>8.鼻饲管置管</v>
          </cell>
          <cell r="C225" t="str">
            <v>含一次性注射器。</v>
          </cell>
        </row>
        <row r="226">
          <cell r="A226">
            <v>120800001</v>
          </cell>
          <cell r="B226" t="str">
            <v>鼻饲管置管</v>
          </cell>
        </row>
        <row r="226">
          <cell r="D226" t="str">
            <v>一次性胃管</v>
          </cell>
        </row>
        <row r="227">
          <cell r="A227" t="str">
            <v>120800001a</v>
          </cell>
          <cell r="B227" t="str">
            <v>鼻饲管置管</v>
          </cell>
        </row>
        <row r="227">
          <cell r="E227" t="str">
            <v>次</v>
          </cell>
        </row>
        <row r="227">
          <cell r="G227">
            <v>20</v>
          </cell>
          <cell r="H227">
            <v>20</v>
          </cell>
          <cell r="I227">
            <v>20</v>
          </cell>
          <cell r="J227" t="str">
            <v>E</v>
          </cell>
          <cell r="K227" t="str">
            <v>云医保〔2021〕98号</v>
          </cell>
        </row>
        <row r="228">
          <cell r="A228" t="str">
            <v>120800001b</v>
          </cell>
          <cell r="B228" t="str">
            <v>鼻饲管注食</v>
          </cell>
        </row>
        <row r="228">
          <cell r="E228" t="str">
            <v>次</v>
          </cell>
        </row>
        <row r="228">
          <cell r="G228">
            <v>4</v>
          </cell>
          <cell r="H228">
            <v>4</v>
          </cell>
          <cell r="I228">
            <v>4</v>
          </cell>
          <cell r="J228" t="str">
            <v>E</v>
          </cell>
          <cell r="K228" t="str">
            <v>云医保〔2021〕98号</v>
          </cell>
        </row>
        <row r="229">
          <cell r="A229" t="str">
            <v>120800001c</v>
          </cell>
          <cell r="B229" t="str">
            <v>鼻饲管注药</v>
          </cell>
        </row>
        <row r="229">
          <cell r="E229" t="str">
            <v>次</v>
          </cell>
        </row>
        <row r="229">
          <cell r="G229">
            <v>4</v>
          </cell>
          <cell r="H229">
            <v>4</v>
          </cell>
          <cell r="I229">
            <v>4</v>
          </cell>
          <cell r="J229" t="str">
            <v>E</v>
          </cell>
          <cell r="K229" t="str">
            <v>云医保〔2021〕98号</v>
          </cell>
        </row>
        <row r="230">
          <cell r="A230" t="str">
            <v>120800001d</v>
          </cell>
          <cell r="B230" t="str">
            <v>鼻饲管十二指肠灌注</v>
          </cell>
        </row>
        <row r="230">
          <cell r="E230" t="str">
            <v>次</v>
          </cell>
        </row>
        <row r="230">
          <cell r="G230">
            <v>4</v>
          </cell>
          <cell r="H230">
            <v>4</v>
          </cell>
          <cell r="I230">
            <v>4</v>
          </cell>
          <cell r="J230" t="str">
            <v>E</v>
          </cell>
          <cell r="K230" t="str">
            <v>云医保〔2021〕98号</v>
          </cell>
        </row>
        <row r="231">
          <cell r="A231">
            <v>120800002</v>
          </cell>
          <cell r="B231" t="str">
            <v>肠内高营养治疗</v>
          </cell>
          <cell r="C231" t="str">
            <v>指经腹部造瘘置管的胃肠营养治疗，含营养测评和营养配方、配置；特指对不能进食病人的营养治疗。</v>
          </cell>
          <cell r="D231" t="str">
            <v>营养泵</v>
          </cell>
          <cell r="E231" t="str">
            <v>日</v>
          </cell>
          <cell r="F231" t="str">
            <v>不得再另收输注器、营养管等一次性材料费。</v>
          </cell>
          <cell r="G231">
            <v>23</v>
          </cell>
          <cell r="H231">
            <v>23</v>
          </cell>
          <cell r="I231">
            <v>23</v>
          </cell>
          <cell r="J231" t="str">
            <v>E</v>
          </cell>
          <cell r="K231" t="str">
            <v>云医保〔2021〕98号</v>
          </cell>
        </row>
        <row r="232">
          <cell r="A232">
            <v>1209</v>
          </cell>
          <cell r="B232" t="str">
            <v>9.胃肠减压</v>
          </cell>
        </row>
        <row r="233">
          <cell r="A233">
            <v>120900001</v>
          </cell>
          <cell r="B233" t="str">
            <v>胃肠减压</v>
          </cell>
          <cell r="C233" t="str">
            <v>含引流管引流、负压引流及一次性引流装置引流；包括留置胃管抽胃液及间断减压。</v>
          </cell>
          <cell r="D233" t="str">
            <v>一次性胃管</v>
          </cell>
          <cell r="E233" t="str">
            <v>日</v>
          </cell>
        </row>
        <row r="233">
          <cell r="G233">
            <v>8</v>
          </cell>
          <cell r="H233">
            <v>8</v>
          </cell>
          <cell r="I233">
            <v>8</v>
          </cell>
          <cell r="J233" t="str">
            <v>E</v>
          </cell>
          <cell r="K233" t="str">
            <v>云医保〔2021〕98号</v>
          </cell>
        </row>
        <row r="234">
          <cell r="A234">
            <v>1210</v>
          </cell>
          <cell r="B234" t="str">
            <v>10.洗胃</v>
          </cell>
        </row>
        <row r="235">
          <cell r="A235">
            <v>121000001</v>
          </cell>
          <cell r="B235" t="str">
            <v>洗胃</v>
          </cell>
          <cell r="C235" t="str">
            <v>含插胃管及冲洗，以洗净为一次。</v>
          </cell>
          <cell r="D235" t="str">
            <v>一次性胃管</v>
          </cell>
          <cell r="E235" t="str">
            <v>次</v>
          </cell>
        </row>
        <row r="235">
          <cell r="G235">
            <v>60</v>
          </cell>
          <cell r="H235">
            <v>60</v>
          </cell>
          <cell r="I235">
            <v>60</v>
          </cell>
          <cell r="J235" t="str">
            <v>E</v>
          </cell>
          <cell r="K235" t="str">
            <v>云医保〔2021〕98号</v>
          </cell>
        </row>
        <row r="236">
          <cell r="A236">
            <v>1211</v>
          </cell>
          <cell r="B236" t="str">
            <v>11.物理降温</v>
          </cell>
        </row>
        <row r="237">
          <cell r="A237">
            <v>121100001</v>
          </cell>
          <cell r="B237" t="str">
            <v>一般物理降温</v>
          </cell>
          <cell r="C237" t="str">
            <v>包括酒精擦浴及冰袋等方法。</v>
          </cell>
        </row>
        <row r="237">
          <cell r="E237" t="str">
            <v>次</v>
          </cell>
        </row>
        <row r="237">
          <cell r="G237">
            <v>5</v>
          </cell>
          <cell r="H237">
            <v>5</v>
          </cell>
          <cell r="I237">
            <v>5</v>
          </cell>
          <cell r="J237" t="str">
            <v>E</v>
          </cell>
          <cell r="K237" t="str">
            <v>云价收费
〔2011〕87号</v>
          </cell>
        </row>
        <row r="238">
          <cell r="A238">
            <v>121100002</v>
          </cell>
          <cell r="B238" t="str">
            <v>特殊物理降温</v>
          </cell>
          <cell r="C238" t="str">
            <v>指使用专用降温设备等方法。</v>
          </cell>
        </row>
        <row r="238">
          <cell r="E238" t="str">
            <v>次</v>
          </cell>
        </row>
        <row r="238">
          <cell r="G238">
            <v>10</v>
          </cell>
          <cell r="H238">
            <v>10</v>
          </cell>
          <cell r="I238">
            <v>10</v>
          </cell>
          <cell r="J238" t="str">
            <v>E</v>
          </cell>
          <cell r="K238" t="str">
            <v>云发改收费
〔2005〕556号</v>
          </cell>
        </row>
        <row r="239">
          <cell r="A239">
            <v>1212</v>
          </cell>
          <cell r="B239" t="str">
            <v>12.坐浴</v>
          </cell>
        </row>
        <row r="240">
          <cell r="A240">
            <v>121200001</v>
          </cell>
          <cell r="B240" t="str">
            <v>坐浴</v>
          </cell>
        </row>
        <row r="240">
          <cell r="E240" t="str">
            <v>次</v>
          </cell>
        </row>
        <row r="240">
          <cell r="G240">
            <v>2</v>
          </cell>
          <cell r="H240">
            <v>2</v>
          </cell>
          <cell r="I240">
            <v>2</v>
          </cell>
          <cell r="J240" t="str">
            <v>E</v>
          </cell>
          <cell r="K240" t="str">
            <v>云发改收费
〔2005〕556号</v>
          </cell>
        </row>
        <row r="241">
          <cell r="A241">
            <v>1213</v>
          </cell>
          <cell r="B241" t="str">
            <v>13.冷热湿敷</v>
          </cell>
        </row>
        <row r="242">
          <cell r="A242">
            <v>121300001</v>
          </cell>
          <cell r="B242" t="str">
            <v>冷热湿敷</v>
          </cell>
        </row>
        <row r="242">
          <cell r="E242" t="str">
            <v>次</v>
          </cell>
        </row>
        <row r="242">
          <cell r="G242">
            <v>2</v>
          </cell>
          <cell r="H242">
            <v>2</v>
          </cell>
          <cell r="I242">
            <v>2</v>
          </cell>
          <cell r="J242" t="str">
            <v>E</v>
          </cell>
          <cell r="K242" t="str">
            <v>云发改收费
〔2005〕556号</v>
          </cell>
        </row>
        <row r="243">
          <cell r="A243">
            <v>1214</v>
          </cell>
          <cell r="B243" t="str">
            <v>14.引流管冲洗</v>
          </cell>
        </row>
        <row r="244">
          <cell r="A244">
            <v>121400001</v>
          </cell>
          <cell r="B244" t="str">
            <v>引流管冲洗</v>
          </cell>
          <cell r="C244" t="str">
            <v>不含换药。</v>
          </cell>
        </row>
        <row r="245">
          <cell r="A245" t="str">
            <v>121400001a</v>
          </cell>
          <cell r="B245" t="str">
            <v>引流管冲洗</v>
          </cell>
        </row>
        <row r="245">
          <cell r="E245" t="str">
            <v>次</v>
          </cell>
        </row>
        <row r="245">
          <cell r="G245">
            <v>6</v>
          </cell>
          <cell r="H245">
            <v>6</v>
          </cell>
          <cell r="I245">
            <v>6</v>
          </cell>
          <cell r="J245" t="str">
            <v>E</v>
          </cell>
          <cell r="K245" t="str">
            <v>云医保〔2021〕98号</v>
          </cell>
        </row>
        <row r="246">
          <cell r="A246" t="str">
            <v>121400001b</v>
          </cell>
          <cell r="B246" t="str">
            <v>更换引流装置</v>
          </cell>
          <cell r="C246" t="str">
            <v>含引流装置。</v>
          </cell>
        </row>
        <row r="246">
          <cell r="E246" t="str">
            <v>次</v>
          </cell>
        </row>
        <row r="246">
          <cell r="G246">
            <v>10</v>
          </cell>
          <cell r="H246">
            <v>10</v>
          </cell>
          <cell r="I246">
            <v>10</v>
          </cell>
          <cell r="J246" t="str">
            <v>E</v>
          </cell>
          <cell r="K246" t="str">
            <v>云医保〔2021〕98号</v>
          </cell>
        </row>
        <row r="247">
          <cell r="A247">
            <v>1215</v>
          </cell>
          <cell r="B247" t="str">
            <v>15.灌肠</v>
          </cell>
        </row>
        <row r="248">
          <cell r="A248">
            <v>121500001</v>
          </cell>
          <cell r="B248" t="str">
            <v>灌肠</v>
          </cell>
          <cell r="C248" t="str">
            <v>包括一般灌肠、保留灌肠、三通氧气灌肠。</v>
          </cell>
        </row>
        <row r="248">
          <cell r="E248" t="str">
            <v>次</v>
          </cell>
        </row>
        <row r="248">
          <cell r="G248">
            <v>30</v>
          </cell>
          <cell r="H248">
            <v>30</v>
          </cell>
          <cell r="I248">
            <v>30</v>
          </cell>
          <cell r="J248" t="str">
            <v>E</v>
          </cell>
          <cell r="K248" t="str">
            <v>云医保〔2021〕98号</v>
          </cell>
        </row>
        <row r="249">
          <cell r="A249">
            <v>121500002</v>
          </cell>
          <cell r="B249" t="str">
            <v>清洁灌肠</v>
          </cell>
        </row>
        <row r="250">
          <cell r="A250" t="str">
            <v>121500002a</v>
          </cell>
          <cell r="B250" t="str">
            <v>清洁灌肠</v>
          </cell>
          <cell r="C250" t="str">
            <v>包括经肛门清洁灌肠及经口全消化道清洁洗肠，以洗净为一次。</v>
          </cell>
        </row>
        <row r="250">
          <cell r="E250" t="str">
            <v>次</v>
          </cell>
        </row>
        <row r="250">
          <cell r="G250">
            <v>60</v>
          </cell>
          <cell r="H250">
            <v>60</v>
          </cell>
          <cell r="I250">
            <v>60</v>
          </cell>
          <cell r="J250" t="str">
            <v>E</v>
          </cell>
          <cell r="K250" t="str">
            <v>云医保〔2021〕98号</v>
          </cell>
        </row>
        <row r="251">
          <cell r="A251" t="str">
            <v>121500002b</v>
          </cell>
          <cell r="B251" t="str">
            <v>结肠灌洗</v>
          </cell>
          <cell r="C251" t="str">
            <v>含肠道灌洗、给氧、人工按摩等。</v>
          </cell>
        </row>
        <row r="251">
          <cell r="E251" t="str">
            <v>次</v>
          </cell>
        </row>
        <row r="251">
          <cell r="G251">
            <v>80</v>
          </cell>
          <cell r="H251">
            <v>80</v>
          </cell>
          <cell r="I251">
            <v>80</v>
          </cell>
          <cell r="J251" t="str">
            <v>E</v>
          </cell>
          <cell r="K251" t="str">
            <v>云医保〔2021〕98号</v>
          </cell>
        </row>
        <row r="252">
          <cell r="A252">
            <v>1216</v>
          </cell>
          <cell r="B252" t="str">
            <v>16.导尿</v>
          </cell>
        </row>
        <row r="253">
          <cell r="A253" t="str">
            <v>121600001</v>
          </cell>
          <cell r="B253" t="str">
            <v>导尿</v>
          </cell>
        </row>
        <row r="253">
          <cell r="D253" t="str">
            <v>导尿包、尿管、尿袋</v>
          </cell>
        </row>
        <row r="254">
          <cell r="A254" t="str">
            <v>121600001a</v>
          </cell>
          <cell r="B254" t="str">
            <v>导尿</v>
          </cell>
        </row>
        <row r="254">
          <cell r="E254" t="str">
            <v>次</v>
          </cell>
        </row>
        <row r="254">
          <cell r="G254">
            <v>20</v>
          </cell>
          <cell r="H254">
            <v>20</v>
          </cell>
          <cell r="I254">
            <v>20</v>
          </cell>
          <cell r="J254" t="str">
            <v>E</v>
          </cell>
          <cell r="K254" t="str">
            <v>云医保〔2021〕98号</v>
          </cell>
        </row>
        <row r="255">
          <cell r="A255" t="str">
            <v>121600001b</v>
          </cell>
          <cell r="B255" t="str">
            <v>留置导尿</v>
          </cell>
        </row>
        <row r="255">
          <cell r="E255" t="str">
            <v>日</v>
          </cell>
        </row>
        <row r="255">
          <cell r="G255">
            <v>6</v>
          </cell>
          <cell r="H255">
            <v>6</v>
          </cell>
          <cell r="I255">
            <v>6</v>
          </cell>
          <cell r="J255" t="str">
            <v>E</v>
          </cell>
          <cell r="K255" t="str">
            <v>云医保〔2021〕98号</v>
          </cell>
        </row>
        <row r="256">
          <cell r="A256">
            <v>121600002</v>
          </cell>
          <cell r="B256" t="str">
            <v>膀胱冲洗</v>
          </cell>
        </row>
        <row r="256">
          <cell r="D256" t="str">
            <v>冲洗导管</v>
          </cell>
          <cell r="E256" t="str">
            <v>次</v>
          </cell>
        </row>
        <row r="256">
          <cell r="G256">
            <v>10</v>
          </cell>
          <cell r="H256">
            <v>10</v>
          </cell>
          <cell r="I256">
            <v>10</v>
          </cell>
          <cell r="J256" t="str">
            <v>E</v>
          </cell>
          <cell r="K256" t="str">
            <v>云医保〔2021〕98号</v>
          </cell>
        </row>
        <row r="257">
          <cell r="A257">
            <v>121600003</v>
          </cell>
          <cell r="B257" t="str">
            <v>持续膀胱冲洗</v>
          </cell>
          <cell r="C257" t="str">
            <v>包括加压持续冲洗。</v>
          </cell>
          <cell r="D257" t="str">
            <v>冲洗导管</v>
          </cell>
          <cell r="E257" t="str">
            <v>日</v>
          </cell>
        </row>
        <row r="257">
          <cell r="G257">
            <v>20</v>
          </cell>
          <cell r="H257">
            <v>20</v>
          </cell>
          <cell r="I257">
            <v>20</v>
          </cell>
          <cell r="J257" t="str">
            <v>E</v>
          </cell>
          <cell r="K257" t="str">
            <v>云医保〔2021〕98号</v>
          </cell>
        </row>
        <row r="258">
          <cell r="A258">
            <v>1217</v>
          </cell>
          <cell r="B258" t="str">
            <v>17.肛管排气</v>
          </cell>
        </row>
        <row r="259">
          <cell r="A259">
            <v>121700001</v>
          </cell>
          <cell r="B259" t="str">
            <v>肛管排气</v>
          </cell>
        </row>
        <row r="259">
          <cell r="E259" t="str">
            <v>次</v>
          </cell>
        </row>
        <row r="259">
          <cell r="G259">
            <v>5</v>
          </cell>
          <cell r="H259">
            <v>5</v>
          </cell>
          <cell r="I259">
            <v>5</v>
          </cell>
          <cell r="J259" t="str">
            <v>E</v>
          </cell>
          <cell r="K259" t="str">
            <v>云发改收费
〔2005〕556号</v>
          </cell>
        </row>
        <row r="260">
          <cell r="A260">
            <v>13</v>
          </cell>
          <cell r="B260" t="str">
            <v>(三)社区卫生服务及预防保健项目</v>
          </cell>
          <cell r="C260" t="str">
            <v>不含化验、特殊检查。</v>
          </cell>
        </row>
        <row r="261">
          <cell r="A261">
            <v>1301</v>
          </cell>
          <cell r="B261" t="str">
            <v>1.婴幼儿健康体检</v>
          </cell>
        </row>
        <row r="262">
          <cell r="A262">
            <v>130100001</v>
          </cell>
          <cell r="B262" t="str">
            <v>婴幼儿健康体检</v>
          </cell>
        </row>
        <row r="262">
          <cell r="E262" t="str">
            <v>次</v>
          </cell>
        </row>
        <row r="262">
          <cell r="G262">
            <v>6</v>
          </cell>
          <cell r="H262">
            <v>6</v>
          </cell>
          <cell r="I262">
            <v>6</v>
          </cell>
          <cell r="J262" t="str">
            <v>D</v>
          </cell>
          <cell r="K262" t="str">
            <v>云发改收费
〔2005〕556号</v>
          </cell>
        </row>
        <row r="263">
          <cell r="A263">
            <v>1302</v>
          </cell>
          <cell r="B263" t="str">
            <v>2.儿童龋齿预防保健</v>
          </cell>
        </row>
        <row r="264">
          <cell r="A264">
            <v>130200001</v>
          </cell>
          <cell r="B264" t="str">
            <v>儿童龋齿预防保健</v>
          </cell>
          <cell r="C264" t="str">
            <v>指4岁至学龄前儿童按齿科常规检查。</v>
          </cell>
        </row>
        <row r="264">
          <cell r="E264" t="str">
            <v>次</v>
          </cell>
        </row>
        <row r="264">
          <cell r="G264">
            <v>4</v>
          </cell>
          <cell r="H264">
            <v>4</v>
          </cell>
          <cell r="I264">
            <v>4</v>
          </cell>
          <cell r="J264" t="str">
            <v>E</v>
          </cell>
          <cell r="K264" t="str">
            <v>云发改收费
〔2005〕556号</v>
          </cell>
        </row>
        <row r="265">
          <cell r="A265">
            <v>1303</v>
          </cell>
          <cell r="B265" t="str">
            <v>3.家庭巡诊</v>
          </cell>
        </row>
        <row r="266">
          <cell r="A266">
            <v>130300001</v>
          </cell>
          <cell r="B266" t="str">
            <v>家庭巡诊</v>
          </cell>
          <cell r="C266" t="str">
            <v>含了解服务对象健康状况、指导疾病治疗和康复、进行健康咨询。</v>
          </cell>
        </row>
        <row r="266">
          <cell r="E266" t="str">
            <v>次</v>
          </cell>
        </row>
        <row r="266">
          <cell r="G266">
            <v>10</v>
          </cell>
          <cell r="H266">
            <v>10</v>
          </cell>
          <cell r="I266">
            <v>10</v>
          </cell>
          <cell r="J266" t="str">
            <v>C</v>
          </cell>
          <cell r="K266" t="str">
            <v>云发改收费
〔2005〕556号</v>
          </cell>
        </row>
        <row r="267">
          <cell r="A267">
            <v>1304</v>
          </cell>
          <cell r="B267" t="str">
            <v>4.围产保健访视</v>
          </cell>
        </row>
        <row r="268">
          <cell r="A268">
            <v>130400001</v>
          </cell>
          <cell r="B268" t="str">
            <v>围产保健访视</v>
          </cell>
          <cell r="C268" t="str">
            <v>含出生至满月访视，对围产期保健进行指导，如母乳喂养、产后保健等。</v>
          </cell>
        </row>
        <row r="268">
          <cell r="E268" t="str">
            <v>次</v>
          </cell>
        </row>
        <row r="268">
          <cell r="G268">
            <v>10</v>
          </cell>
          <cell r="H268">
            <v>10</v>
          </cell>
          <cell r="I268">
            <v>10</v>
          </cell>
          <cell r="J268" t="str">
            <v>C</v>
          </cell>
          <cell r="K268" t="str">
            <v>云发改收费
〔2005〕556号</v>
          </cell>
        </row>
        <row r="269">
          <cell r="A269">
            <v>1305</v>
          </cell>
          <cell r="B269" t="str">
            <v>5.传染病访视</v>
          </cell>
        </row>
        <row r="270">
          <cell r="A270">
            <v>130500001</v>
          </cell>
          <cell r="B270" t="str">
            <v>传染病访视</v>
          </cell>
          <cell r="C270" t="str">
            <v>含指导家庭预防和疾病治疗、康复。</v>
          </cell>
        </row>
        <row r="270">
          <cell r="E270" t="str">
            <v>次</v>
          </cell>
        </row>
        <row r="270">
          <cell r="G270">
            <v>12</v>
          </cell>
          <cell r="H270">
            <v>12</v>
          </cell>
          <cell r="I270">
            <v>12</v>
          </cell>
          <cell r="J270" t="str">
            <v>C</v>
          </cell>
          <cell r="K270" t="str">
            <v>云发改收费
〔2005〕556号</v>
          </cell>
        </row>
        <row r="271">
          <cell r="A271">
            <v>1306</v>
          </cell>
          <cell r="B271" t="str">
            <v>6.家庭病床</v>
          </cell>
        </row>
        <row r="272">
          <cell r="A272">
            <v>130600001</v>
          </cell>
          <cell r="B272" t="str">
            <v>家庭病床建床费</v>
          </cell>
          <cell r="C272" t="str">
            <v>含建立病历档案和对病人体检。</v>
          </cell>
        </row>
        <row r="272">
          <cell r="E272" t="str">
            <v>次</v>
          </cell>
        </row>
        <row r="272">
          <cell r="G272">
            <v>10</v>
          </cell>
          <cell r="H272">
            <v>10</v>
          </cell>
          <cell r="I272">
            <v>10</v>
          </cell>
          <cell r="J272" t="str">
            <v>C</v>
          </cell>
          <cell r="K272" t="str">
            <v>云发改收费
〔2005〕556号</v>
          </cell>
        </row>
        <row r="273">
          <cell r="A273">
            <v>130600002</v>
          </cell>
          <cell r="B273" t="str">
            <v>家庭病床巡诊费</v>
          </cell>
          <cell r="C273" t="str">
            <v>含定期查房和病情记录。</v>
          </cell>
        </row>
        <row r="273">
          <cell r="E273" t="str">
            <v>次</v>
          </cell>
        </row>
        <row r="273">
          <cell r="G273">
            <v>10</v>
          </cell>
          <cell r="H273">
            <v>10</v>
          </cell>
          <cell r="I273">
            <v>10</v>
          </cell>
          <cell r="J273" t="str">
            <v>C</v>
          </cell>
          <cell r="K273" t="str">
            <v>云发改收费
〔2005〕556号</v>
          </cell>
        </row>
        <row r="274">
          <cell r="A274">
            <v>1307</v>
          </cell>
          <cell r="B274" t="str">
            <v>7.出诊费</v>
          </cell>
        </row>
        <row r="275">
          <cell r="A275">
            <v>130700001</v>
          </cell>
          <cell r="B275" t="str">
            <v>出诊费</v>
          </cell>
        </row>
        <row r="275">
          <cell r="F275" t="str">
            <v>按医护人员实际出诊人数计价，实施院前急救的，不得再收取出诊费。</v>
          </cell>
        </row>
        <row r="276">
          <cell r="A276" t="str">
            <v>130700001a</v>
          </cell>
          <cell r="B276" t="str">
            <v>出诊(副高及以上)</v>
          </cell>
        </row>
        <row r="276">
          <cell r="E276" t="str">
            <v>人次</v>
          </cell>
        </row>
        <row r="276">
          <cell r="G276">
            <v>20</v>
          </cell>
          <cell r="H276">
            <v>20</v>
          </cell>
          <cell r="I276">
            <v>20</v>
          </cell>
          <cell r="J276" t="str">
            <v>C</v>
          </cell>
          <cell r="K276" t="str">
            <v>云发改收费
〔2005〕556号</v>
          </cell>
        </row>
        <row r="277">
          <cell r="A277" t="str">
            <v>130700001b</v>
          </cell>
          <cell r="B277" t="str">
            <v>出诊(中职及以下)</v>
          </cell>
        </row>
        <row r="277">
          <cell r="E277" t="str">
            <v>人次</v>
          </cell>
        </row>
        <row r="277">
          <cell r="G277">
            <v>15</v>
          </cell>
          <cell r="H277">
            <v>15</v>
          </cell>
          <cell r="I277">
            <v>15</v>
          </cell>
          <cell r="J277" t="str">
            <v>C</v>
          </cell>
          <cell r="K277" t="str">
            <v>云发改收费
〔2005〕556号</v>
          </cell>
        </row>
        <row r="278">
          <cell r="A278" t="str">
            <v>130700001c</v>
          </cell>
          <cell r="B278" t="str">
            <v>现场出诊费</v>
          </cell>
          <cell r="C278" t="str">
            <v>指急救人员到现场对病人进行诊断检查。</v>
          </cell>
        </row>
        <row r="278">
          <cell r="E278" t="str">
            <v>次</v>
          </cell>
        </row>
        <row r="278">
          <cell r="K278" t="str">
            <v>云医保〔2020〕3号，贯标新增</v>
          </cell>
        </row>
        <row r="279">
          <cell r="A279" t="str">
            <v>130700001d</v>
          </cell>
          <cell r="B279" t="str">
            <v>现场出诊费（使用电梯或在二楼以下（含二楼）搬运病人）</v>
          </cell>
          <cell r="C279" t="str">
            <v>指使用电梯或在二楼以下（含二楼）搬运病人加收</v>
          </cell>
        </row>
        <row r="279">
          <cell r="E279" t="str">
            <v>次</v>
          </cell>
          <cell r="F279" t="str">
            <v>搬运过程中使用的一次性担架套、被套不得另行收费。</v>
          </cell>
        </row>
        <row r="279">
          <cell r="K279" t="str">
            <v>云医保〔2020〕3号，贯标新增</v>
          </cell>
        </row>
        <row r="280">
          <cell r="A280" t="str">
            <v>130700001e</v>
          </cell>
          <cell r="B280" t="str">
            <v>现场出诊费（未使用电梯二楼以上搬运病人）</v>
          </cell>
          <cell r="C280" t="str">
            <v>指未使用电梯二楼以上搬运病人加收</v>
          </cell>
        </row>
        <row r="280">
          <cell r="E280" t="str">
            <v>每增加一层楼</v>
          </cell>
          <cell r="F280" t="str">
            <v>搬运过程中使用的一次性担架套、被套不得另行收费。</v>
          </cell>
        </row>
        <row r="280">
          <cell r="K280" t="str">
            <v>云医保〔2020〕3号，贯标新增</v>
          </cell>
        </row>
        <row r="281">
          <cell r="A281" t="str">
            <v>130700002</v>
          </cell>
          <cell r="B281" t="str">
            <v>上门服务费</v>
          </cell>
        </row>
        <row r="281">
          <cell r="E281" t="str">
            <v>次</v>
          </cell>
        </row>
        <row r="281">
          <cell r="K281" t="str">
            <v>互联网+护理试点文件，贯标新增</v>
          </cell>
        </row>
        <row r="282">
          <cell r="A282">
            <v>1308</v>
          </cell>
          <cell r="B282" t="str">
            <v>8.建立健康档案</v>
          </cell>
        </row>
        <row r="283">
          <cell r="A283">
            <v>130800001</v>
          </cell>
          <cell r="B283" t="str">
            <v>建立健康档案</v>
          </cell>
        </row>
        <row r="283">
          <cell r="E283" t="str">
            <v>次</v>
          </cell>
        </row>
        <row r="283">
          <cell r="G283">
            <v>3</v>
          </cell>
          <cell r="H283">
            <v>3</v>
          </cell>
          <cell r="I283">
            <v>3</v>
          </cell>
          <cell r="J283" t="str">
            <v>C</v>
          </cell>
          <cell r="K283" t="str">
            <v>云发改收费
〔2005〕556号</v>
          </cell>
        </row>
        <row r="284">
          <cell r="A284">
            <v>1309</v>
          </cell>
          <cell r="B284" t="str">
            <v>9.疾病健康教育</v>
          </cell>
        </row>
        <row r="285">
          <cell r="A285">
            <v>130900001</v>
          </cell>
          <cell r="B285" t="str">
            <v>健康咨询</v>
          </cell>
          <cell r="C285" t="str">
            <v>指个体健康咨询。</v>
          </cell>
        </row>
        <row r="285">
          <cell r="E285" t="str">
            <v>次</v>
          </cell>
        </row>
        <row r="285">
          <cell r="J285" t="str">
            <v>C</v>
          </cell>
          <cell r="K285" t="str">
            <v>云价收费
〔2018〕14号</v>
          </cell>
        </row>
        <row r="286">
          <cell r="A286">
            <v>130900002</v>
          </cell>
          <cell r="B286" t="str">
            <v>疾病健康教育</v>
          </cell>
          <cell r="C286" t="str">
            <v>指群体健康教育。</v>
          </cell>
        </row>
        <row r="286">
          <cell r="E286" t="str">
            <v>人次</v>
          </cell>
        </row>
        <row r="286">
          <cell r="J286" t="str">
            <v>C</v>
          </cell>
          <cell r="K286" t="str">
            <v>云价收费
〔2018〕14号</v>
          </cell>
        </row>
        <row r="287">
          <cell r="A287">
            <v>1310</v>
          </cell>
          <cell r="B287" t="str">
            <v>10.家庭医生签约服务</v>
          </cell>
        </row>
        <row r="288">
          <cell r="A288">
            <v>131000001</v>
          </cell>
          <cell r="B288" t="str">
            <v>家庭医生签约服务</v>
          </cell>
          <cell r="C288" t="str">
            <v>指家庭医生团队为签约服务对象提供转诊和门诊预约服务，帮助签约服务对象选择适宜的就医途径，根据病情需要提供至县域内二级医疗机构的转诊服务，帮助预约二级医院专家诊疗；按需提供延长慢性病药物处方、每年提供不少于1次一般性体格检查、不低于4次的主动电话咨询服务、6次血压监测、糖尿病患者4次血糖监测、1次处置健康救助事项；提供一对一的健康问题咨询；建立和动态管理健康档案，为签约服务对象建立规范的电子健康档案，并实行动态管理；开展讲座、健康咨询、发放健康教育资料等防病知识宣传和卫生科学指导活动，协助签约服务对象开展健康自我管理；开展规定的其他公共卫生服务。</v>
          </cell>
        </row>
        <row r="288">
          <cell r="E288" t="str">
            <v>每人每年</v>
          </cell>
          <cell r="F288" t="str">
            <v>个人支付12元，医保基金支付12元，财政基本公共卫生服务支付12元。</v>
          </cell>
          <cell r="G288">
            <v>36</v>
          </cell>
          <cell r="H288">
            <v>36</v>
          </cell>
          <cell r="I288">
            <v>36</v>
          </cell>
          <cell r="J288" t="str">
            <v>C</v>
          </cell>
          <cell r="K288" t="str">
            <v>云价收费
〔2017〕125号</v>
          </cell>
        </row>
        <row r="289">
          <cell r="A289">
            <v>14</v>
          </cell>
          <cell r="B289" t="str">
            <v>(四)其他医疗服务项目</v>
          </cell>
        </row>
        <row r="290">
          <cell r="A290">
            <v>1401</v>
          </cell>
          <cell r="B290" t="str">
            <v>1.尸体料理</v>
          </cell>
        </row>
        <row r="291">
          <cell r="A291">
            <v>140100001</v>
          </cell>
          <cell r="B291" t="str">
            <v>尸体料理</v>
          </cell>
          <cell r="C291" t="str">
            <v>指尸体常规清洁处理及包裹；不含专业性尸体整容。</v>
          </cell>
          <cell r="D291" t="str">
            <v> </v>
          </cell>
        </row>
        <row r="292">
          <cell r="A292" t="str">
            <v>140100001a</v>
          </cell>
          <cell r="B292" t="str">
            <v>尸体料理（普通尸体）</v>
          </cell>
        </row>
        <row r="292">
          <cell r="E292" t="str">
            <v>具</v>
          </cell>
        </row>
        <row r="292">
          <cell r="G292">
            <v>60</v>
          </cell>
          <cell r="H292">
            <v>60</v>
          </cell>
          <cell r="I292">
            <v>60</v>
          </cell>
          <cell r="J292" t="str">
            <v>K</v>
          </cell>
          <cell r="K292" t="str">
            <v>云发改收费
〔2005〕556号</v>
          </cell>
        </row>
        <row r="293">
          <cell r="A293" t="str">
            <v>140100001b</v>
          </cell>
          <cell r="B293" t="str">
            <v>尸体料理(传染病人尸体)</v>
          </cell>
        </row>
        <row r="293">
          <cell r="E293" t="str">
            <v>具</v>
          </cell>
        </row>
        <row r="293">
          <cell r="G293">
            <v>90</v>
          </cell>
          <cell r="H293">
            <v>90</v>
          </cell>
          <cell r="I293">
            <v>90</v>
          </cell>
          <cell r="J293" t="str">
            <v>K</v>
          </cell>
          <cell r="K293" t="str">
            <v>云发改收费
〔2005〕556号</v>
          </cell>
        </row>
        <row r="294">
          <cell r="A294">
            <v>140100002</v>
          </cell>
          <cell r="B294" t="str">
            <v>专业性尸体整容</v>
          </cell>
          <cell r="C294" t="str">
            <v>指伤残尸体整容。</v>
          </cell>
        </row>
        <row r="294">
          <cell r="E294" t="str">
            <v>具</v>
          </cell>
        </row>
        <row r="294">
          <cell r="G294">
            <v>80</v>
          </cell>
          <cell r="H294">
            <v>80</v>
          </cell>
          <cell r="I294">
            <v>80</v>
          </cell>
          <cell r="J294" t="str">
            <v>K</v>
          </cell>
          <cell r="K294" t="str">
            <v>云发改收费
〔2005〕556号</v>
          </cell>
        </row>
        <row r="295">
          <cell r="A295">
            <v>140100003</v>
          </cell>
          <cell r="B295" t="str">
            <v>尸体存放</v>
          </cell>
        </row>
        <row r="295">
          <cell r="E295" t="str">
            <v>日</v>
          </cell>
          <cell r="F295" t="str">
            <v>不满24小时按一日计价。</v>
          </cell>
          <cell r="G295">
            <v>25</v>
          </cell>
          <cell r="H295">
            <v>25</v>
          </cell>
          <cell r="I295">
            <v>25</v>
          </cell>
          <cell r="J295" t="str">
            <v>K</v>
          </cell>
          <cell r="K295" t="str">
            <v>云发改收费
〔2005〕556号</v>
          </cell>
        </row>
        <row r="296">
          <cell r="A296">
            <v>140100004</v>
          </cell>
          <cell r="B296" t="str">
            <v>离体残肢处理</v>
          </cell>
        </row>
        <row r="297">
          <cell r="A297" t="str">
            <v>140100004a</v>
          </cell>
          <cell r="B297" t="str">
            <v>离体残肢处理</v>
          </cell>
        </row>
        <row r="297">
          <cell r="E297" t="str">
            <v>肢</v>
          </cell>
        </row>
        <row r="297">
          <cell r="G297">
            <v>30</v>
          </cell>
          <cell r="H297">
            <v>30</v>
          </cell>
          <cell r="I297">
            <v>30</v>
          </cell>
          <cell r="J297" t="str">
            <v>K</v>
          </cell>
          <cell r="K297" t="str">
            <v>云发改收费
〔2005〕556号</v>
          </cell>
        </row>
        <row r="298">
          <cell r="A298" t="str">
            <v>140100004b</v>
          </cell>
          <cell r="B298" t="str">
            <v>死婴处理</v>
          </cell>
        </row>
        <row r="298">
          <cell r="E298" t="str">
            <v>具</v>
          </cell>
        </row>
        <row r="298">
          <cell r="G298">
            <v>30</v>
          </cell>
          <cell r="H298">
            <v>30</v>
          </cell>
          <cell r="I298">
            <v>30</v>
          </cell>
          <cell r="J298" t="str">
            <v>K</v>
          </cell>
          <cell r="K298" t="str">
            <v>云发改收费
〔2005〕556号</v>
          </cell>
        </row>
        <row r="299">
          <cell r="A299" t="str">
            <v>二、医技诊疗类</v>
          </cell>
        </row>
        <row r="300">
          <cell r="A300" t="str">
            <v>   本类说明及有关规定：</v>
          </cell>
        </row>
        <row r="301">
          <cell r="A301" t="str">
            <v>    1、本类包括医学影像、超声检查、核医学、放射治疗 、检验、血型与配血、病理检查，共7个二级分类，总分类码为2，二级分类码为21—27，包括988个项目，1313项价格。</v>
          </cell>
        </row>
        <row r="302">
          <cell r="A302" t="str">
            <v>    2、涉及核医学类的放射免疫学方法相关检验项目统一列在检验类，不再在核医学类中单列。</v>
          </cell>
        </row>
        <row r="303">
          <cell r="A303" t="str">
            <v>    3、核医学“内照射治疗类”（分类码2306）项目均为开放性核素治疗。封闭性核素治疗项目列入“放射治疗”类的“后装治疗”类中（分类码2404）。</v>
          </cell>
        </row>
        <row r="304">
          <cell r="A304" t="str">
            <v>    4、肿瘤的非放射性物理治疗项目（如射频、热疗、高强度超声聚焦治疗等）列入“放射治疗” 类中（分类码2407）。 </v>
          </cell>
        </row>
        <row r="305">
          <cell r="A305" t="str">
            <v>    5、肿瘤细胞的化疗药物敏感实验项目列入“临床微生物学检查”类的“药物敏感试验” 类中（分类码250502）。 </v>
          </cell>
        </row>
        <row r="306">
          <cell r="A306" t="str">
            <v>    6、组织器官移植所需的各项检验（HLA检查等）列入“血型与配血”类中，项目编码为260000001 —260000023。</v>
          </cell>
        </row>
        <row r="307">
          <cell r="A307" t="str">
            <v>    7、检验类项目均按检查目的立项，一般不按检验方法区别定价；对部分检验方法成本差异较大的检验项目，在相应检验项目的价格子项中区别定价，检验方法以括号附后。</v>
          </cell>
        </row>
        <row r="308">
          <cell r="A308" t="str">
            <v>    8、因教学、科研需要的检验、检查项目，或因操作失误以及仪器差错等原因需要重新检验、检查的项目，不得向患者收费。</v>
          </cell>
        </row>
        <row r="309">
          <cell r="A309">
            <v>21</v>
          </cell>
          <cell r="B309" t="str">
            <v>(一)医学影像</v>
          </cell>
        </row>
        <row r="310">
          <cell r="A310">
            <v>2101</v>
          </cell>
          <cell r="B310" t="str">
            <v>1. X线检查</v>
          </cell>
        </row>
        <row r="311">
          <cell r="A311">
            <v>210101</v>
          </cell>
          <cell r="B311" t="str">
            <v>1.1 X线透视检查</v>
          </cell>
        </row>
        <row r="312">
          <cell r="A312">
            <v>210101001</v>
          </cell>
          <cell r="B312" t="str">
            <v>普通透视</v>
          </cell>
          <cell r="C312" t="str">
            <v>包括胸、腹、盆腔、四肢等部位；包括电视透视。</v>
          </cell>
        </row>
        <row r="312">
          <cell r="E312" t="str">
            <v>部位</v>
          </cell>
        </row>
        <row r="312">
          <cell r="G312">
            <v>5</v>
          </cell>
          <cell r="H312">
            <v>5</v>
          </cell>
          <cell r="I312">
            <v>5</v>
          </cell>
          <cell r="J312" t="str">
            <v>DI</v>
          </cell>
          <cell r="K312" t="str">
            <v>云发改收费
〔2005〕556号</v>
          </cell>
        </row>
        <row r="313">
          <cell r="A313">
            <v>210101002</v>
          </cell>
          <cell r="B313" t="str">
            <v>食管钡餐透视</v>
          </cell>
          <cell r="C313" t="str">
            <v>含胃异物、心脏透视检查。</v>
          </cell>
        </row>
        <row r="313">
          <cell r="E313" t="str">
            <v>次</v>
          </cell>
        </row>
        <row r="313">
          <cell r="G313">
            <v>20</v>
          </cell>
          <cell r="H313">
            <v>20</v>
          </cell>
          <cell r="I313">
            <v>20</v>
          </cell>
          <cell r="J313" t="str">
            <v>DI</v>
          </cell>
          <cell r="K313" t="str">
            <v>云发改收费
〔2005〕556号</v>
          </cell>
        </row>
        <row r="314">
          <cell r="A314">
            <v>210101003</v>
          </cell>
          <cell r="B314" t="str">
            <v>床旁透视与术中透视</v>
          </cell>
          <cell r="C314" t="str">
            <v>含透视下定位。</v>
          </cell>
        </row>
        <row r="314">
          <cell r="E314" t="str">
            <v>半小时</v>
          </cell>
          <cell r="F314" t="str">
            <v>不足半小时按半小时计价。</v>
          </cell>
          <cell r="G314">
            <v>30</v>
          </cell>
          <cell r="H314">
            <v>30</v>
          </cell>
          <cell r="I314">
            <v>30</v>
          </cell>
          <cell r="J314" t="str">
            <v>DI</v>
          </cell>
          <cell r="K314" t="str">
            <v>云发改收费
〔2005〕556号</v>
          </cell>
        </row>
        <row r="315">
          <cell r="A315">
            <v>210101004</v>
          </cell>
          <cell r="B315" t="str">
            <v>C型臂术中透视</v>
          </cell>
          <cell r="C315" t="str">
            <v>含透视下定位。</v>
          </cell>
        </row>
        <row r="315">
          <cell r="E315" t="str">
            <v>半小时</v>
          </cell>
          <cell r="F315" t="str">
            <v>不足半小时按半小时计价。</v>
          </cell>
          <cell r="G315">
            <v>50</v>
          </cell>
          <cell r="H315">
            <v>50</v>
          </cell>
          <cell r="I315">
            <v>50</v>
          </cell>
          <cell r="J315" t="str">
            <v>DI</v>
          </cell>
          <cell r="K315" t="str">
            <v>云发改收费
〔2005〕556号</v>
          </cell>
        </row>
        <row r="316">
          <cell r="A316">
            <v>210102</v>
          </cell>
          <cell r="B316" t="str">
            <v>1.2 X线摄影</v>
          </cell>
          <cell r="C316" t="str">
            <v>含曝光、冲洗、诊断、胶片、片袋等。</v>
          </cell>
        </row>
        <row r="317">
          <cell r="A317" t="str">
            <v>210102a</v>
          </cell>
          <cell r="B317" t="str">
            <v>增加曝光</v>
          </cell>
        </row>
        <row r="317">
          <cell r="E317" t="str">
            <v>次</v>
          </cell>
          <cell r="F317" t="str">
            <v>同一张胶片增加曝光时加收。</v>
          </cell>
          <cell r="G317">
            <v>2</v>
          </cell>
          <cell r="H317">
            <v>2</v>
          </cell>
          <cell r="I317">
            <v>2</v>
          </cell>
          <cell r="J317" t="str">
            <v>DI</v>
          </cell>
          <cell r="K317" t="str">
            <v>云发改收费
〔2005〕556号</v>
          </cell>
        </row>
        <row r="318">
          <cell r="A318" t="str">
            <v>210102b</v>
          </cell>
          <cell r="B318" t="str">
            <v>滤线器</v>
          </cell>
        </row>
        <row r="318">
          <cell r="E318" t="str">
            <v>次</v>
          </cell>
          <cell r="F318" t="str">
            <v>使用滤线器时加收。</v>
          </cell>
          <cell r="G318">
            <v>1</v>
          </cell>
          <cell r="H318">
            <v>1</v>
          </cell>
          <cell r="I318">
            <v>1</v>
          </cell>
          <cell r="J318" t="str">
            <v>DI</v>
          </cell>
          <cell r="K318" t="str">
            <v>云发改收费
〔2005〕556号</v>
          </cell>
        </row>
        <row r="319">
          <cell r="A319" t="str">
            <v>210102c</v>
          </cell>
          <cell r="B319" t="str">
            <v>体层摄影</v>
          </cell>
        </row>
        <row r="319">
          <cell r="E319" t="str">
            <v>层</v>
          </cell>
          <cell r="F319" t="str">
            <v>增加体层摄影时加收。</v>
          </cell>
          <cell r="G319">
            <v>2</v>
          </cell>
          <cell r="H319">
            <v>2</v>
          </cell>
          <cell r="I319">
            <v>2</v>
          </cell>
          <cell r="J319" t="str">
            <v>DI</v>
          </cell>
          <cell r="K319" t="str">
            <v>云发改收费
〔2005〕556号</v>
          </cell>
        </row>
        <row r="320">
          <cell r="A320" t="str">
            <v>210102d</v>
          </cell>
          <cell r="B320" t="str">
            <v>X线摄影(床旁)</v>
          </cell>
          <cell r="C320" t="str">
            <v>指床旁摄影劳务费。</v>
          </cell>
        </row>
        <row r="320">
          <cell r="E320" t="str">
            <v>次</v>
          </cell>
        </row>
        <row r="320">
          <cell r="G320">
            <v>30</v>
          </cell>
          <cell r="H320">
            <v>30</v>
          </cell>
          <cell r="I320">
            <v>30</v>
          </cell>
          <cell r="J320" t="str">
            <v>DI</v>
          </cell>
          <cell r="K320" t="str">
            <v>云发改收费
〔2005〕556号</v>
          </cell>
        </row>
        <row r="321">
          <cell r="A321">
            <v>210102001</v>
          </cell>
          <cell r="B321" t="str">
            <v>5×7吋</v>
          </cell>
        </row>
        <row r="322">
          <cell r="A322" t="str">
            <v>210102001a</v>
          </cell>
          <cell r="B322" t="str">
            <v>5×7吋(感绿片)</v>
          </cell>
        </row>
        <row r="322">
          <cell r="E322" t="str">
            <v>片</v>
          </cell>
        </row>
        <row r="322">
          <cell r="G322">
            <v>18</v>
          </cell>
          <cell r="H322">
            <v>18</v>
          </cell>
          <cell r="I322" t="str">
            <v>18 </v>
          </cell>
          <cell r="J322" t="str">
            <v>DI</v>
          </cell>
          <cell r="K322" t="str">
            <v>云医保〔2021〕98号</v>
          </cell>
        </row>
        <row r="323">
          <cell r="A323" t="str">
            <v>210102001b</v>
          </cell>
          <cell r="B323" t="str">
            <v>5×7吋(普通片等)</v>
          </cell>
        </row>
        <row r="323">
          <cell r="E323" t="str">
            <v>片</v>
          </cell>
        </row>
        <row r="323">
          <cell r="G323">
            <v>15</v>
          </cell>
          <cell r="H323">
            <v>15</v>
          </cell>
          <cell r="I323">
            <v>15</v>
          </cell>
          <cell r="J323" t="str">
            <v>DI</v>
          </cell>
          <cell r="K323" t="str">
            <v>云发改收费
〔2005〕556号</v>
          </cell>
        </row>
        <row r="324">
          <cell r="A324">
            <v>210102002</v>
          </cell>
          <cell r="B324" t="str">
            <v>8×10吋</v>
          </cell>
        </row>
        <row r="325">
          <cell r="A325" t="str">
            <v>210102002a</v>
          </cell>
          <cell r="B325" t="str">
            <v>8×10吋(感绿片)</v>
          </cell>
        </row>
        <row r="325">
          <cell r="E325" t="str">
            <v>片</v>
          </cell>
        </row>
        <row r="325">
          <cell r="G325">
            <v>27</v>
          </cell>
          <cell r="H325">
            <v>27</v>
          </cell>
          <cell r="I325">
            <v>27</v>
          </cell>
          <cell r="J325" t="str">
            <v>DI</v>
          </cell>
          <cell r="K325" t="str">
            <v>云发改收费
〔2005〕556号</v>
          </cell>
        </row>
        <row r="326">
          <cell r="A326" t="str">
            <v>210102002b</v>
          </cell>
          <cell r="B326" t="str">
            <v>8×10吋(普通片等)</v>
          </cell>
        </row>
        <row r="326">
          <cell r="E326" t="str">
            <v>片</v>
          </cell>
        </row>
        <row r="326">
          <cell r="G326">
            <v>18</v>
          </cell>
          <cell r="H326">
            <v>18</v>
          </cell>
          <cell r="I326">
            <v>18</v>
          </cell>
          <cell r="J326" t="str">
            <v>DI</v>
          </cell>
          <cell r="K326" t="str">
            <v>云发改收费
〔2005〕556号</v>
          </cell>
        </row>
        <row r="327">
          <cell r="A327">
            <v>210102003</v>
          </cell>
          <cell r="B327" t="str">
            <v>10×12吋</v>
          </cell>
        </row>
        <row r="328">
          <cell r="A328" t="str">
            <v>210102003a</v>
          </cell>
          <cell r="B328" t="str">
            <v>10×12吋(感绿片)</v>
          </cell>
        </row>
        <row r="328">
          <cell r="E328" t="str">
            <v>片</v>
          </cell>
        </row>
        <row r="328">
          <cell r="G328">
            <v>24</v>
          </cell>
          <cell r="H328">
            <v>24</v>
          </cell>
          <cell r="I328">
            <v>24</v>
          </cell>
          <cell r="J328" t="str">
            <v>DI</v>
          </cell>
          <cell r="K328" t="str">
            <v>云医保〔2021〕98号</v>
          </cell>
        </row>
        <row r="329">
          <cell r="A329" t="str">
            <v>210102003b</v>
          </cell>
          <cell r="B329" t="str">
            <v>10×12吋(普通片等)</v>
          </cell>
        </row>
        <row r="329">
          <cell r="E329" t="str">
            <v>片</v>
          </cell>
        </row>
        <row r="329">
          <cell r="G329">
            <v>16</v>
          </cell>
          <cell r="H329">
            <v>16</v>
          </cell>
          <cell r="I329">
            <v>16</v>
          </cell>
          <cell r="J329" t="str">
            <v>DI</v>
          </cell>
          <cell r="K329" t="str">
            <v>云医保〔2021〕98号</v>
          </cell>
        </row>
        <row r="330">
          <cell r="A330" t="str">
            <v>210102003c</v>
          </cell>
          <cell r="B330" t="str">
            <v>7×17吋(感绿片)</v>
          </cell>
        </row>
        <row r="330">
          <cell r="E330" t="str">
            <v>片</v>
          </cell>
        </row>
        <row r="330">
          <cell r="G330">
            <v>24</v>
          </cell>
          <cell r="H330">
            <v>24</v>
          </cell>
          <cell r="I330">
            <v>24</v>
          </cell>
          <cell r="J330" t="str">
            <v>DI</v>
          </cell>
          <cell r="K330" t="str">
            <v>云医保〔2021〕98号</v>
          </cell>
        </row>
        <row r="331">
          <cell r="A331" t="str">
            <v>210102003d</v>
          </cell>
          <cell r="B331" t="str">
            <v>7×17吋(普通片等)</v>
          </cell>
        </row>
        <row r="331">
          <cell r="E331" t="str">
            <v>片</v>
          </cell>
        </row>
        <row r="331">
          <cell r="G331">
            <v>20</v>
          </cell>
          <cell r="H331">
            <v>20</v>
          </cell>
          <cell r="I331">
            <v>20</v>
          </cell>
          <cell r="J331" t="str">
            <v>DI</v>
          </cell>
          <cell r="K331" t="str">
            <v>云发改收费
〔2005〕556号</v>
          </cell>
        </row>
        <row r="332">
          <cell r="A332">
            <v>210102004</v>
          </cell>
          <cell r="B332" t="str">
            <v>11×14吋</v>
          </cell>
        </row>
        <row r="333">
          <cell r="A333" t="str">
            <v>210102004a</v>
          </cell>
          <cell r="B333" t="str">
            <v>11×14吋(感绿片)</v>
          </cell>
        </row>
        <row r="333">
          <cell r="E333" t="str">
            <v>片</v>
          </cell>
        </row>
        <row r="333">
          <cell r="G333">
            <v>24</v>
          </cell>
          <cell r="H333">
            <v>24</v>
          </cell>
          <cell r="I333">
            <v>24</v>
          </cell>
          <cell r="J333" t="str">
            <v>DI</v>
          </cell>
          <cell r="K333" t="str">
            <v>云医保〔2021〕98号</v>
          </cell>
        </row>
        <row r="334">
          <cell r="A334" t="str">
            <v>210102004b</v>
          </cell>
          <cell r="B334" t="str">
            <v>11×14吋(普通片等)</v>
          </cell>
        </row>
        <row r="334">
          <cell r="E334" t="str">
            <v>片</v>
          </cell>
        </row>
        <row r="334">
          <cell r="G334">
            <v>20</v>
          </cell>
          <cell r="H334">
            <v>20</v>
          </cell>
          <cell r="I334">
            <v>20</v>
          </cell>
          <cell r="J334" t="str">
            <v>DI</v>
          </cell>
          <cell r="K334" t="str">
            <v>云发改收费
〔2005〕556号</v>
          </cell>
        </row>
        <row r="335">
          <cell r="A335">
            <v>210102005</v>
          </cell>
          <cell r="B335" t="str">
            <v>12×15吋</v>
          </cell>
        </row>
        <row r="336">
          <cell r="A336" t="str">
            <v>210102005a</v>
          </cell>
          <cell r="B336" t="str">
            <v>12×15吋(感绿片)</v>
          </cell>
        </row>
        <row r="336">
          <cell r="E336" t="str">
            <v>片</v>
          </cell>
        </row>
        <row r="336">
          <cell r="G336">
            <v>30</v>
          </cell>
          <cell r="H336">
            <v>30</v>
          </cell>
          <cell r="I336">
            <v>30</v>
          </cell>
          <cell r="J336" t="str">
            <v>DI</v>
          </cell>
          <cell r="K336" t="str">
            <v>云医保〔2021〕98号</v>
          </cell>
        </row>
        <row r="337">
          <cell r="A337" t="str">
            <v>210102005b</v>
          </cell>
          <cell r="B337" t="str">
            <v>12×15吋(普通片等)</v>
          </cell>
        </row>
        <row r="337">
          <cell r="E337" t="str">
            <v>片</v>
          </cell>
        </row>
        <row r="337">
          <cell r="G337">
            <v>20</v>
          </cell>
          <cell r="H337">
            <v>20</v>
          </cell>
          <cell r="I337">
            <v>20</v>
          </cell>
          <cell r="J337" t="str">
            <v>DI</v>
          </cell>
          <cell r="K337" t="str">
            <v>云医保〔2021〕98号</v>
          </cell>
        </row>
        <row r="338">
          <cell r="A338">
            <v>210102006</v>
          </cell>
          <cell r="B338" t="str">
            <v>14×14吋</v>
          </cell>
        </row>
        <row r="339">
          <cell r="A339" t="str">
            <v>210102006a</v>
          </cell>
          <cell r="B339" t="str">
            <v>14×14吋(感绿片)</v>
          </cell>
        </row>
        <row r="339">
          <cell r="E339" t="str">
            <v>片</v>
          </cell>
        </row>
        <row r="339">
          <cell r="G339">
            <v>37</v>
          </cell>
          <cell r="H339">
            <v>37</v>
          </cell>
          <cell r="I339">
            <v>37</v>
          </cell>
          <cell r="J339" t="str">
            <v>DI</v>
          </cell>
          <cell r="K339" t="str">
            <v>云发改收费
〔2005〕556号</v>
          </cell>
        </row>
        <row r="340">
          <cell r="A340" t="str">
            <v>210102006b</v>
          </cell>
          <cell r="B340" t="str">
            <v>14×14吋(普通片等)</v>
          </cell>
        </row>
        <row r="340">
          <cell r="E340" t="str">
            <v>片</v>
          </cell>
        </row>
        <row r="340">
          <cell r="G340">
            <v>20</v>
          </cell>
          <cell r="H340">
            <v>20</v>
          </cell>
          <cell r="I340">
            <v>20</v>
          </cell>
          <cell r="J340" t="str">
            <v>DI</v>
          </cell>
          <cell r="K340" t="str">
            <v>云医保〔2021〕98号</v>
          </cell>
        </row>
        <row r="341">
          <cell r="A341">
            <v>210102007</v>
          </cell>
          <cell r="B341" t="str">
            <v>14×17吋</v>
          </cell>
        </row>
        <row r="342">
          <cell r="A342" t="str">
            <v>210102007a</v>
          </cell>
          <cell r="B342" t="str">
            <v>14×17吋(感绿片)</v>
          </cell>
        </row>
        <row r="342">
          <cell r="E342" t="str">
            <v>片</v>
          </cell>
        </row>
        <row r="342">
          <cell r="G342">
            <v>34</v>
          </cell>
          <cell r="H342">
            <v>34</v>
          </cell>
          <cell r="I342">
            <v>34</v>
          </cell>
          <cell r="J342" t="str">
            <v>DI</v>
          </cell>
          <cell r="K342" t="str">
            <v>云医保〔2021〕98号</v>
          </cell>
        </row>
        <row r="343">
          <cell r="A343" t="str">
            <v>210102007b</v>
          </cell>
          <cell r="B343" t="str">
            <v>14×17吋(普通片等)</v>
          </cell>
        </row>
        <row r="343">
          <cell r="E343" t="str">
            <v>片</v>
          </cell>
        </row>
        <row r="343">
          <cell r="G343">
            <v>22</v>
          </cell>
          <cell r="H343">
            <v>22</v>
          </cell>
          <cell r="I343">
            <v>22</v>
          </cell>
          <cell r="J343" t="str">
            <v>DI</v>
          </cell>
          <cell r="K343" t="str">
            <v>云医保〔2021〕98号</v>
          </cell>
        </row>
        <row r="344">
          <cell r="A344">
            <v>210102008</v>
          </cell>
          <cell r="B344" t="str">
            <v>牙片</v>
          </cell>
          <cell r="C344" t="str">
            <v>包括各种牙片。</v>
          </cell>
        </row>
        <row r="344">
          <cell r="E344" t="str">
            <v>片</v>
          </cell>
        </row>
        <row r="344">
          <cell r="G344">
            <v>15</v>
          </cell>
          <cell r="H344">
            <v>15</v>
          </cell>
          <cell r="I344">
            <v>15</v>
          </cell>
          <cell r="J344" t="str">
            <v>DI</v>
          </cell>
          <cell r="K344" t="str">
            <v>云发改收费
〔2005〕556号</v>
          </cell>
        </row>
        <row r="345">
          <cell r="A345">
            <v>210102009</v>
          </cell>
          <cell r="B345" t="str">
            <v>咬合片</v>
          </cell>
          <cell r="C345" t="str">
            <v>包括各种咬合片。</v>
          </cell>
        </row>
        <row r="345">
          <cell r="E345" t="str">
            <v>片</v>
          </cell>
        </row>
        <row r="345">
          <cell r="G345">
            <v>20</v>
          </cell>
          <cell r="H345">
            <v>20</v>
          </cell>
          <cell r="I345">
            <v>20</v>
          </cell>
          <cell r="J345" t="str">
            <v>DI</v>
          </cell>
          <cell r="K345" t="str">
            <v>云发改收费
〔2005〕556号</v>
          </cell>
        </row>
        <row r="346">
          <cell r="A346">
            <v>210102010</v>
          </cell>
          <cell r="B346" t="str">
            <v>曲面体层摄影(颌全景摄影)</v>
          </cell>
          <cell r="C346" t="str">
            <v> </v>
          </cell>
        </row>
        <row r="346">
          <cell r="E346" t="str">
            <v>片</v>
          </cell>
        </row>
        <row r="346">
          <cell r="G346">
            <v>40</v>
          </cell>
          <cell r="H346">
            <v>40</v>
          </cell>
          <cell r="I346">
            <v>40</v>
          </cell>
          <cell r="J346" t="str">
            <v>DI</v>
          </cell>
          <cell r="K346" t="str">
            <v>云发改收费
〔2005〕556号</v>
          </cell>
        </row>
        <row r="347">
          <cell r="A347">
            <v>210102011</v>
          </cell>
          <cell r="B347" t="str">
            <v>头颅定位测量摄影</v>
          </cell>
        </row>
        <row r="347">
          <cell r="E347" t="str">
            <v>片</v>
          </cell>
        </row>
        <row r="347">
          <cell r="G347">
            <v>40</v>
          </cell>
          <cell r="H347">
            <v>40</v>
          </cell>
          <cell r="I347">
            <v>40</v>
          </cell>
          <cell r="J347" t="str">
            <v>DI</v>
          </cell>
          <cell r="K347" t="str">
            <v>云发改收费
〔2005〕556号</v>
          </cell>
        </row>
        <row r="348">
          <cell r="A348">
            <v>210102012</v>
          </cell>
          <cell r="B348" t="str">
            <v>眼球异物定位摄影</v>
          </cell>
          <cell r="C348" t="str">
            <v>不含眼科放置定位器操作；照片质量达到要求为止。</v>
          </cell>
        </row>
        <row r="348">
          <cell r="E348" t="str">
            <v>片</v>
          </cell>
        </row>
        <row r="348">
          <cell r="G348">
            <v>30</v>
          </cell>
          <cell r="H348">
            <v>30</v>
          </cell>
          <cell r="I348">
            <v>30</v>
          </cell>
          <cell r="J348" t="str">
            <v>DI</v>
          </cell>
          <cell r="K348" t="str">
            <v>云发改收费
〔2005〕556号</v>
          </cell>
        </row>
        <row r="349">
          <cell r="A349">
            <v>210102013</v>
          </cell>
          <cell r="B349" t="str">
            <v>乳腺钼靶摄片
8×10吋</v>
          </cell>
        </row>
        <row r="349">
          <cell r="E349" t="str">
            <v>片</v>
          </cell>
        </row>
        <row r="349">
          <cell r="G349">
            <v>25</v>
          </cell>
          <cell r="H349">
            <v>25</v>
          </cell>
          <cell r="I349">
            <v>25</v>
          </cell>
          <cell r="J349" t="str">
            <v>DI</v>
          </cell>
          <cell r="K349" t="str">
            <v>云发改收费
〔2005〕556号</v>
          </cell>
        </row>
        <row r="350">
          <cell r="A350">
            <v>210102014</v>
          </cell>
          <cell r="B350" t="str">
            <v>乳腺钼靶摄片
18×24吋</v>
          </cell>
        </row>
        <row r="350">
          <cell r="E350" t="str">
            <v>片</v>
          </cell>
        </row>
        <row r="350">
          <cell r="G350">
            <v>40</v>
          </cell>
          <cell r="H350">
            <v>40</v>
          </cell>
          <cell r="I350">
            <v>40</v>
          </cell>
          <cell r="J350" t="str">
            <v>DI</v>
          </cell>
          <cell r="K350" t="str">
            <v>云发改收费
〔2005〕556号</v>
          </cell>
        </row>
        <row r="351">
          <cell r="A351">
            <v>210102015</v>
          </cell>
          <cell r="B351" t="str">
            <v>数字化摄影(DR)                     </v>
          </cell>
          <cell r="C351" t="str">
            <v>含数据采集、存贮、图象显示及存贮介质；包括乳腺钼靶数字化摄片。</v>
          </cell>
          <cell r="D351" t="str">
            <v>激光胶片、干湿胶片、纸胶片</v>
          </cell>
        </row>
        <row r="351">
          <cell r="F351" t="str">
            <v>按曝光次数收费；不得再另收非数字化X线摄影及普通胶片费。</v>
          </cell>
        </row>
        <row r="352">
          <cell r="A352" t="str">
            <v>210102015a</v>
          </cell>
          <cell r="B352" t="str">
            <v>数字X线荧光成像摄影(DF)                     </v>
          </cell>
          <cell r="C352" t="str">
            <v>包括CR。</v>
          </cell>
        </row>
        <row r="352">
          <cell r="E352" t="str">
            <v>次</v>
          </cell>
        </row>
        <row r="352">
          <cell r="G352">
            <v>20</v>
          </cell>
          <cell r="H352">
            <v>20</v>
          </cell>
          <cell r="I352">
            <v>20</v>
          </cell>
          <cell r="J352" t="str">
            <v>DI</v>
          </cell>
          <cell r="K352" t="str">
            <v>云价收费
〔2011〕87号</v>
          </cell>
        </row>
        <row r="353">
          <cell r="A353" t="str">
            <v>210102015b</v>
          </cell>
          <cell r="B353" t="str">
            <v>平板探测器X线数字成像(DDR)                     </v>
          </cell>
          <cell r="C353" t="str">
            <v>包括DR。</v>
          </cell>
        </row>
        <row r="353">
          <cell r="E353" t="str">
            <v>次</v>
          </cell>
        </row>
        <row r="353">
          <cell r="G353">
            <v>30</v>
          </cell>
          <cell r="H353">
            <v>30</v>
          </cell>
          <cell r="I353">
            <v>30</v>
          </cell>
          <cell r="J353" t="str">
            <v>DI</v>
          </cell>
          <cell r="K353" t="str">
            <v>云价收费
〔2011〕87号</v>
          </cell>
        </row>
        <row r="354">
          <cell r="A354">
            <v>210102016</v>
          </cell>
          <cell r="B354" t="str">
            <v>计算机X线摄影（Computed Radiography, CR）</v>
          </cell>
          <cell r="C354" t="str">
            <v>含数据采集、增强、存贮、图象显示及存贮介质；包括乳腺钼靶数字化摄片。</v>
          </cell>
          <cell r="D354" t="str">
            <v>激光胶片、干湿胶片</v>
          </cell>
          <cell r="E354" t="str">
            <v>曝光次数</v>
          </cell>
          <cell r="F354" t="str">
            <v>按曝光次数收费；不得再另收非数字化X线摄影及普通胶片费。</v>
          </cell>
          <cell r="G354">
            <v>16</v>
          </cell>
          <cell r="H354">
            <v>16</v>
          </cell>
          <cell r="I354">
            <v>16</v>
          </cell>
          <cell r="J354" t="str">
            <v>DI</v>
          </cell>
          <cell r="K354" t="str">
            <v>云医保〔2021〕98号</v>
          </cell>
        </row>
        <row r="355">
          <cell r="A355">
            <v>210102017</v>
          </cell>
          <cell r="B355" t="str">
            <v>数字减影临床引导</v>
          </cell>
          <cell r="C355" t="str">
            <v>指使用数字减影（DSA）设备进行的非血管介入临床操作引导。</v>
          </cell>
          <cell r="D355" t="str">
            <v>造影剂、导丝、导管</v>
          </cell>
          <cell r="E355" t="str">
            <v>次</v>
          </cell>
        </row>
        <row r="355">
          <cell r="G355">
            <v>500</v>
          </cell>
          <cell r="H355">
            <v>500</v>
          </cell>
          <cell r="I355">
            <v>500</v>
          </cell>
          <cell r="J355" t="str">
            <v>DI</v>
          </cell>
          <cell r="K355" t="str">
            <v>云价收费
〔2011〕87号</v>
          </cell>
        </row>
        <row r="356">
          <cell r="A356">
            <v>210102018</v>
          </cell>
          <cell r="B356" t="str">
            <v>乳腺数字X线断层成像检查</v>
          </cell>
        </row>
        <row r="356">
          <cell r="E356" t="str">
            <v>次</v>
          </cell>
        </row>
        <row r="356">
          <cell r="J356" t="str">
            <v>DI</v>
          </cell>
          <cell r="K356" t="str">
            <v>云卫财务发〔2021〕81号</v>
          </cell>
        </row>
        <row r="357">
          <cell r="A357">
            <v>210103</v>
          </cell>
          <cell r="B357" t="str">
            <v>1.3 X线造影</v>
          </cell>
          <cell r="C357" t="str">
            <v>含临床操作、造影剂过敏试验、非数字化X线摄影及胶片费。</v>
          </cell>
          <cell r="D357" t="str">
            <v>造影剂、一次性插管</v>
          </cell>
        </row>
        <row r="357">
          <cell r="F357" t="str">
            <v>不得再另收内镜使用费、非数字化X线摄影及胶片费。</v>
          </cell>
        </row>
        <row r="358">
          <cell r="A358" t="str">
            <v>210103a</v>
          </cell>
          <cell r="B358" t="str">
            <v>数字化造影摄影(DR)                     </v>
          </cell>
          <cell r="C358" t="str">
            <v>指使用CR、DR、DDR等数字化进行X线造影摄影。</v>
          </cell>
          <cell r="D358" t="str">
            <v>激光胶片、干湿胶片、纸胶片</v>
          </cell>
          <cell r="E358" t="str">
            <v>次</v>
          </cell>
          <cell r="F358" t="str">
            <v>1.使用数字化造影摄影时加收。
2.按曝光次数收费；首次曝光时按子项a1加收，第2次及以上曝光时按子项a2加收。</v>
          </cell>
        </row>
        <row r="359">
          <cell r="A359" t="str">
            <v>210103a1</v>
          </cell>
          <cell r="B359" t="str">
            <v>数字化造影摄影(DR)（第一次曝光）                     </v>
          </cell>
        </row>
        <row r="359">
          <cell r="E359" t="str">
            <v>次</v>
          </cell>
        </row>
        <row r="359">
          <cell r="G359">
            <v>20</v>
          </cell>
          <cell r="H359">
            <v>20</v>
          </cell>
          <cell r="I359">
            <v>20</v>
          </cell>
          <cell r="J359" t="str">
            <v>DI</v>
          </cell>
          <cell r="K359" t="str">
            <v>云价收费
〔2010〕93号</v>
          </cell>
        </row>
        <row r="360">
          <cell r="A360" t="str">
            <v>210103a2</v>
          </cell>
          <cell r="B360" t="str">
            <v>数字化造影摄影(DR)（第二次及以上曝光）                    </v>
          </cell>
        </row>
        <row r="360">
          <cell r="E360" t="str">
            <v>次</v>
          </cell>
        </row>
        <row r="360">
          <cell r="G360">
            <v>5</v>
          </cell>
          <cell r="H360">
            <v>5</v>
          </cell>
          <cell r="I360">
            <v>5</v>
          </cell>
          <cell r="J360" t="str">
            <v>DI</v>
          </cell>
          <cell r="K360" t="str">
            <v>云价收费
〔2010〕93号</v>
          </cell>
        </row>
        <row r="361">
          <cell r="A361">
            <v>210103001</v>
          </cell>
          <cell r="B361" t="str">
            <v>气脑造影</v>
          </cell>
        </row>
        <row r="361">
          <cell r="E361" t="str">
            <v>次</v>
          </cell>
        </row>
        <row r="361">
          <cell r="G361">
            <v>70</v>
          </cell>
          <cell r="H361">
            <v>70</v>
          </cell>
          <cell r="I361">
            <v>70</v>
          </cell>
          <cell r="J361" t="str">
            <v>DI</v>
          </cell>
          <cell r="K361" t="str">
            <v>云价收费
〔2011〕87号</v>
          </cell>
        </row>
        <row r="362">
          <cell r="A362">
            <v>210103002</v>
          </cell>
          <cell r="B362" t="str">
            <v>脑室碘水造影</v>
          </cell>
        </row>
        <row r="362">
          <cell r="E362" t="str">
            <v>次</v>
          </cell>
        </row>
        <row r="362">
          <cell r="G362">
            <v>130</v>
          </cell>
          <cell r="H362">
            <v>130</v>
          </cell>
          <cell r="I362">
            <v>130</v>
          </cell>
          <cell r="J362" t="str">
            <v>DI</v>
          </cell>
          <cell r="K362" t="str">
            <v>云价收费
〔2011〕87号</v>
          </cell>
        </row>
        <row r="363">
          <cell r="A363">
            <v>210103003</v>
          </cell>
          <cell r="B363" t="str">
            <v>脊髓(椎管)造影</v>
          </cell>
        </row>
        <row r="363">
          <cell r="E363" t="str">
            <v>次</v>
          </cell>
        </row>
        <row r="363">
          <cell r="G363">
            <v>50</v>
          </cell>
          <cell r="H363">
            <v>50</v>
          </cell>
          <cell r="I363">
            <v>50</v>
          </cell>
          <cell r="J363" t="str">
            <v>DI</v>
          </cell>
          <cell r="K363" t="str">
            <v>云价收费
〔2011〕87号</v>
          </cell>
        </row>
        <row r="364">
          <cell r="A364">
            <v>210103004</v>
          </cell>
          <cell r="B364" t="str">
            <v>椎间盘造影</v>
          </cell>
        </row>
        <row r="364">
          <cell r="E364" t="str">
            <v>次</v>
          </cell>
        </row>
        <row r="364">
          <cell r="G364">
            <v>65</v>
          </cell>
          <cell r="H364">
            <v>65</v>
          </cell>
          <cell r="I364">
            <v>65</v>
          </cell>
          <cell r="J364" t="str">
            <v>DI</v>
          </cell>
          <cell r="K364" t="str">
            <v>云价收费
〔2011〕87号</v>
          </cell>
        </row>
        <row r="365">
          <cell r="A365">
            <v>210103005</v>
          </cell>
          <cell r="B365" t="str">
            <v>泪道造影</v>
          </cell>
        </row>
        <row r="365">
          <cell r="E365" t="str">
            <v>单侧</v>
          </cell>
        </row>
        <row r="365">
          <cell r="G365">
            <v>40</v>
          </cell>
          <cell r="H365">
            <v>40</v>
          </cell>
          <cell r="I365">
            <v>40</v>
          </cell>
          <cell r="J365" t="str">
            <v>DI</v>
          </cell>
          <cell r="K365" t="str">
            <v>云发改收费
〔2005〕556号</v>
          </cell>
        </row>
        <row r="366">
          <cell r="A366">
            <v>210103006</v>
          </cell>
          <cell r="B366" t="str">
            <v>副鼻窦造影</v>
          </cell>
        </row>
        <row r="366">
          <cell r="E366" t="str">
            <v>单侧</v>
          </cell>
        </row>
        <row r="366">
          <cell r="G366">
            <v>50</v>
          </cell>
          <cell r="H366">
            <v>50</v>
          </cell>
          <cell r="I366">
            <v>50</v>
          </cell>
          <cell r="J366" t="str">
            <v>DI</v>
          </cell>
          <cell r="K366" t="str">
            <v>云发改收费
〔2005〕556号</v>
          </cell>
        </row>
        <row r="367">
          <cell r="A367">
            <v>210103007</v>
          </cell>
          <cell r="B367" t="str">
            <v>颞下颌关节造影</v>
          </cell>
        </row>
        <row r="367">
          <cell r="E367" t="str">
            <v>单侧</v>
          </cell>
        </row>
        <row r="367">
          <cell r="G367">
            <v>70</v>
          </cell>
          <cell r="H367">
            <v>70</v>
          </cell>
          <cell r="I367">
            <v>70</v>
          </cell>
          <cell r="J367" t="str">
            <v>DI</v>
          </cell>
          <cell r="K367" t="str">
            <v>云发改收费
〔2005〕556号</v>
          </cell>
        </row>
        <row r="368">
          <cell r="A368">
            <v>210103008</v>
          </cell>
          <cell r="B368" t="str">
            <v>支气管造影</v>
          </cell>
        </row>
        <row r="368">
          <cell r="E368" t="str">
            <v>单侧</v>
          </cell>
        </row>
        <row r="368">
          <cell r="G368">
            <v>130</v>
          </cell>
          <cell r="H368">
            <v>130</v>
          </cell>
          <cell r="I368">
            <v>130</v>
          </cell>
          <cell r="J368" t="str">
            <v>DI</v>
          </cell>
          <cell r="K368" t="str">
            <v>云发改收费
〔2005〕556号</v>
          </cell>
        </row>
        <row r="369">
          <cell r="A369">
            <v>210103009</v>
          </cell>
          <cell r="B369" t="str">
            <v>乳腺导管造影</v>
          </cell>
        </row>
        <row r="369">
          <cell r="E369" t="str">
            <v>单侧</v>
          </cell>
        </row>
        <row r="369">
          <cell r="G369">
            <v>90</v>
          </cell>
          <cell r="H369">
            <v>90</v>
          </cell>
          <cell r="I369">
            <v>90</v>
          </cell>
          <cell r="J369" t="str">
            <v>DI</v>
          </cell>
          <cell r="K369" t="str">
            <v>云发改收费
〔2005〕556号</v>
          </cell>
        </row>
        <row r="370">
          <cell r="A370">
            <v>210103010</v>
          </cell>
          <cell r="B370" t="str">
            <v>唾液腺造影</v>
          </cell>
        </row>
        <row r="370">
          <cell r="E370" t="str">
            <v>单侧</v>
          </cell>
        </row>
        <row r="370">
          <cell r="G370">
            <v>40</v>
          </cell>
          <cell r="H370">
            <v>40</v>
          </cell>
          <cell r="I370">
            <v>40</v>
          </cell>
          <cell r="J370" t="str">
            <v>DI</v>
          </cell>
          <cell r="K370" t="str">
            <v>云发改收费
〔2005〕556号</v>
          </cell>
        </row>
        <row r="371">
          <cell r="A371">
            <v>210103011</v>
          </cell>
          <cell r="B371" t="str">
            <v>下咽造影</v>
          </cell>
        </row>
        <row r="371">
          <cell r="E371" t="str">
            <v>次</v>
          </cell>
        </row>
        <row r="371">
          <cell r="G371">
            <v>40</v>
          </cell>
          <cell r="H371">
            <v>40</v>
          </cell>
          <cell r="I371">
            <v>40</v>
          </cell>
          <cell r="J371" t="str">
            <v>DI</v>
          </cell>
          <cell r="K371" t="str">
            <v>云发改收费
〔2005〕556号</v>
          </cell>
        </row>
        <row r="372">
          <cell r="A372">
            <v>210103012</v>
          </cell>
          <cell r="B372" t="str">
            <v>食管造影</v>
          </cell>
        </row>
        <row r="372">
          <cell r="D372" t="str">
            <v> </v>
          </cell>
          <cell r="E372" t="str">
            <v>次</v>
          </cell>
        </row>
        <row r="372">
          <cell r="G372">
            <v>30</v>
          </cell>
          <cell r="H372">
            <v>30</v>
          </cell>
          <cell r="I372">
            <v>30</v>
          </cell>
          <cell r="J372" t="str">
            <v>DI</v>
          </cell>
          <cell r="K372" t="str">
            <v>云发改收费
〔2005〕556号</v>
          </cell>
        </row>
        <row r="373">
          <cell r="A373">
            <v>210103013</v>
          </cell>
          <cell r="B373" t="str">
            <v>上消化道造影</v>
          </cell>
          <cell r="C373" t="str">
            <v>包括胃、十二指肠造影。</v>
          </cell>
          <cell r="D373" t="str">
            <v> </v>
          </cell>
          <cell r="E373" t="str">
            <v>次</v>
          </cell>
        </row>
        <row r="373">
          <cell r="G373">
            <v>50</v>
          </cell>
          <cell r="H373">
            <v>50</v>
          </cell>
          <cell r="I373">
            <v>50</v>
          </cell>
          <cell r="J373" t="str">
            <v>DI</v>
          </cell>
          <cell r="K373" t="str">
            <v>云价收费
〔2010〕93号</v>
          </cell>
        </row>
        <row r="374">
          <cell r="A374">
            <v>210103014</v>
          </cell>
          <cell r="B374" t="str">
            <v>胃肠排空试验</v>
          </cell>
          <cell r="C374" t="str">
            <v>指钡餐透视法。</v>
          </cell>
          <cell r="D374" t="str">
            <v> </v>
          </cell>
          <cell r="E374" t="str">
            <v>次</v>
          </cell>
        </row>
        <row r="374">
          <cell r="G374">
            <v>50</v>
          </cell>
          <cell r="H374">
            <v>50</v>
          </cell>
          <cell r="I374">
            <v>50</v>
          </cell>
          <cell r="J374" t="str">
            <v>DI</v>
          </cell>
          <cell r="K374" t="str">
            <v>云发改收费
〔2005〕556号</v>
          </cell>
        </row>
        <row r="375">
          <cell r="A375">
            <v>210103015</v>
          </cell>
          <cell r="B375" t="str">
            <v>小肠插管造影</v>
          </cell>
          <cell r="C375" t="str">
            <v>  </v>
          </cell>
          <cell r="D375" t="str">
            <v> </v>
          </cell>
          <cell r="E375" t="str">
            <v>次</v>
          </cell>
        </row>
        <row r="375">
          <cell r="G375">
            <v>64</v>
          </cell>
          <cell r="H375">
            <v>64</v>
          </cell>
          <cell r="I375">
            <v>64</v>
          </cell>
          <cell r="J375" t="str">
            <v>DI</v>
          </cell>
          <cell r="K375" t="str">
            <v>云医保〔2021〕98号</v>
          </cell>
        </row>
        <row r="376">
          <cell r="A376">
            <v>210103016</v>
          </cell>
          <cell r="B376" t="str">
            <v>口服法小肠造影</v>
          </cell>
          <cell r="C376" t="str">
            <v>含各组小肠及回盲部造影。</v>
          </cell>
          <cell r="D376" t="str">
            <v> </v>
          </cell>
          <cell r="E376" t="str">
            <v>次</v>
          </cell>
        </row>
        <row r="376">
          <cell r="G376">
            <v>60</v>
          </cell>
          <cell r="H376">
            <v>60</v>
          </cell>
          <cell r="I376">
            <v>60</v>
          </cell>
          <cell r="J376" t="str">
            <v>DI</v>
          </cell>
          <cell r="K376" t="str">
            <v>云发改收费
〔2005〕556号</v>
          </cell>
        </row>
        <row r="377">
          <cell r="A377">
            <v>210103017</v>
          </cell>
          <cell r="B377" t="str">
            <v>钡灌肠大肠造影</v>
          </cell>
          <cell r="C377" t="str">
            <v>含气钡双重造影。</v>
          </cell>
          <cell r="D377" t="str">
            <v> </v>
          </cell>
          <cell r="E377" t="str">
            <v>次</v>
          </cell>
        </row>
        <row r="377">
          <cell r="G377">
            <v>50</v>
          </cell>
          <cell r="H377">
            <v>50</v>
          </cell>
          <cell r="I377">
            <v>50</v>
          </cell>
          <cell r="J377" t="str">
            <v>DI</v>
          </cell>
          <cell r="K377" t="str">
            <v>云发改收费
〔2005〕556号</v>
          </cell>
        </row>
        <row r="378">
          <cell r="A378">
            <v>210103018</v>
          </cell>
          <cell r="B378" t="str">
            <v>腹膜后充气造影</v>
          </cell>
        </row>
        <row r="378">
          <cell r="E378" t="str">
            <v>次</v>
          </cell>
        </row>
        <row r="378">
          <cell r="G378">
            <v>60</v>
          </cell>
          <cell r="H378">
            <v>60</v>
          </cell>
          <cell r="I378">
            <v>60</v>
          </cell>
          <cell r="J378" t="str">
            <v>DI</v>
          </cell>
          <cell r="K378" t="str">
            <v>云价收费
〔2011〕87号</v>
          </cell>
        </row>
        <row r="379">
          <cell r="A379">
            <v>210103019</v>
          </cell>
          <cell r="B379" t="str">
            <v>口服法胆道造影</v>
          </cell>
        </row>
        <row r="379">
          <cell r="D379" t="str">
            <v> </v>
          </cell>
          <cell r="E379" t="str">
            <v>次</v>
          </cell>
        </row>
        <row r="379">
          <cell r="G379">
            <v>40</v>
          </cell>
          <cell r="H379">
            <v>40</v>
          </cell>
          <cell r="I379">
            <v>40</v>
          </cell>
          <cell r="J379" t="str">
            <v>DI</v>
          </cell>
          <cell r="K379" t="str">
            <v>云发改收费
〔2005〕556号</v>
          </cell>
        </row>
        <row r="380">
          <cell r="A380">
            <v>210103020</v>
          </cell>
          <cell r="B380" t="str">
            <v>静脉胆道造影</v>
          </cell>
        </row>
        <row r="380">
          <cell r="D380" t="str">
            <v> </v>
          </cell>
          <cell r="E380" t="str">
            <v>次</v>
          </cell>
        </row>
        <row r="380">
          <cell r="G380">
            <v>45</v>
          </cell>
          <cell r="H380">
            <v>45</v>
          </cell>
          <cell r="I380">
            <v>45</v>
          </cell>
          <cell r="J380" t="str">
            <v>DI</v>
          </cell>
          <cell r="K380" t="str">
            <v>云发改收费
〔2005〕556号</v>
          </cell>
        </row>
        <row r="381">
          <cell r="A381">
            <v>210103021</v>
          </cell>
          <cell r="B381" t="str">
            <v>经内镜逆行胰胆管造影(ERCP)</v>
          </cell>
        </row>
        <row r="381">
          <cell r="D381" t="str">
            <v> </v>
          </cell>
          <cell r="E381" t="str">
            <v>次</v>
          </cell>
        </row>
        <row r="381">
          <cell r="G381">
            <v>200</v>
          </cell>
          <cell r="H381">
            <v>200</v>
          </cell>
          <cell r="I381">
            <v>200</v>
          </cell>
          <cell r="J381" t="str">
            <v>DI</v>
          </cell>
          <cell r="K381" t="str">
            <v>云发改收费
〔2005〕556号</v>
          </cell>
        </row>
        <row r="382">
          <cell r="A382">
            <v>210103022</v>
          </cell>
          <cell r="B382" t="str">
            <v>经皮经肝胆道造影(PTC)</v>
          </cell>
        </row>
        <row r="382">
          <cell r="D382" t="str">
            <v> </v>
          </cell>
          <cell r="E382" t="str">
            <v>次</v>
          </cell>
        </row>
        <row r="382">
          <cell r="G382">
            <v>180</v>
          </cell>
          <cell r="H382">
            <v>180</v>
          </cell>
          <cell r="I382">
            <v>180</v>
          </cell>
          <cell r="J382" t="str">
            <v>DI</v>
          </cell>
          <cell r="K382" t="str">
            <v>云发改收费
〔2005〕556号</v>
          </cell>
        </row>
        <row r="383">
          <cell r="A383">
            <v>210103023</v>
          </cell>
          <cell r="B383" t="str">
            <v>T管造影</v>
          </cell>
        </row>
        <row r="383">
          <cell r="D383" t="str">
            <v> </v>
          </cell>
          <cell r="E383" t="str">
            <v>次</v>
          </cell>
        </row>
        <row r="383">
          <cell r="G383">
            <v>45</v>
          </cell>
          <cell r="H383">
            <v>45</v>
          </cell>
          <cell r="I383">
            <v>45</v>
          </cell>
          <cell r="J383" t="str">
            <v>DI</v>
          </cell>
          <cell r="K383" t="str">
            <v>云发改收费
〔2005〕556号</v>
          </cell>
        </row>
        <row r="384">
          <cell r="A384">
            <v>210103024</v>
          </cell>
          <cell r="B384" t="str">
            <v>静脉泌尿系造影</v>
          </cell>
        </row>
        <row r="384">
          <cell r="D384" t="str">
            <v> </v>
          </cell>
          <cell r="E384" t="str">
            <v>次</v>
          </cell>
        </row>
        <row r="384">
          <cell r="G384">
            <v>50</v>
          </cell>
          <cell r="H384">
            <v>50</v>
          </cell>
          <cell r="I384">
            <v>50</v>
          </cell>
          <cell r="J384" t="str">
            <v>DI</v>
          </cell>
          <cell r="K384" t="str">
            <v>云发改收费
〔2005〕556号</v>
          </cell>
        </row>
        <row r="385">
          <cell r="A385">
            <v>210103025</v>
          </cell>
          <cell r="B385" t="str">
            <v>逆行泌尿系造影</v>
          </cell>
        </row>
        <row r="385">
          <cell r="E385" t="str">
            <v>次</v>
          </cell>
        </row>
        <row r="385">
          <cell r="G385">
            <v>100</v>
          </cell>
          <cell r="H385">
            <v>100</v>
          </cell>
          <cell r="I385">
            <v>100</v>
          </cell>
          <cell r="J385" t="str">
            <v>DI</v>
          </cell>
          <cell r="K385" t="str">
            <v>云发改收费
〔2005〕556号</v>
          </cell>
        </row>
        <row r="386">
          <cell r="A386">
            <v>210103026</v>
          </cell>
          <cell r="B386" t="str">
            <v>肾盂穿刺造影</v>
          </cell>
        </row>
        <row r="386">
          <cell r="E386" t="str">
            <v>单侧</v>
          </cell>
        </row>
        <row r="386">
          <cell r="G386">
            <v>180</v>
          </cell>
          <cell r="H386">
            <v>180</v>
          </cell>
          <cell r="I386">
            <v>180</v>
          </cell>
          <cell r="J386" t="str">
            <v>DI</v>
          </cell>
          <cell r="K386" t="str">
            <v>云发改收费
〔2005〕556号</v>
          </cell>
        </row>
        <row r="387">
          <cell r="A387">
            <v>210103027</v>
          </cell>
          <cell r="B387" t="str">
            <v>膀胱造影</v>
          </cell>
        </row>
        <row r="387">
          <cell r="E387" t="str">
            <v>次</v>
          </cell>
        </row>
        <row r="387">
          <cell r="G387">
            <v>45</v>
          </cell>
          <cell r="H387">
            <v>45</v>
          </cell>
          <cell r="I387">
            <v>45</v>
          </cell>
          <cell r="J387" t="str">
            <v>DI</v>
          </cell>
          <cell r="K387" t="str">
            <v>云发改收费
〔2005〕556号</v>
          </cell>
        </row>
        <row r="388">
          <cell r="A388">
            <v>210103028</v>
          </cell>
          <cell r="B388" t="str">
            <v>阴茎海绵体造影</v>
          </cell>
        </row>
        <row r="388">
          <cell r="E388" t="str">
            <v>次</v>
          </cell>
        </row>
        <row r="388">
          <cell r="G388">
            <v>45</v>
          </cell>
          <cell r="H388">
            <v>45</v>
          </cell>
          <cell r="I388">
            <v>45</v>
          </cell>
          <cell r="J388" t="str">
            <v>DI</v>
          </cell>
          <cell r="K388" t="str">
            <v>云发改收费
〔2005〕556号</v>
          </cell>
        </row>
        <row r="389">
          <cell r="A389">
            <v>210103029</v>
          </cell>
          <cell r="B389" t="str">
            <v>输精管造影</v>
          </cell>
        </row>
        <row r="389">
          <cell r="E389" t="str">
            <v>单侧</v>
          </cell>
        </row>
        <row r="389">
          <cell r="G389">
            <v>30</v>
          </cell>
          <cell r="H389">
            <v>30</v>
          </cell>
          <cell r="I389">
            <v>30</v>
          </cell>
          <cell r="J389" t="str">
            <v>DI</v>
          </cell>
          <cell r="K389" t="str">
            <v>云价收费
〔2011〕87号</v>
          </cell>
        </row>
        <row r="390">
          <cell r="A390">
            <v>210103030</v>
          </cell>
          <cell r="B390" t="str">
            <v>子宫造影</v>
          </cell>
        </row>
        <row r="390">
          <cell r="E390" t="str">
            <v>次</v>
          </cell>
        </row>
        <row r="390">
          <cell r="G390">
            <v>45</v>
          </cell>
          <cell r="H390">
            <v>45</v>
          </cell>
          <cell r="I390">
            <v>45</v>
          </cell>
          <cell r="J390" t="str">
            <v>DI</v>
          </cell>
          <cell r="K390" t="str">
            <v>云发改收费
〔2005〕556号</v>
          </cell>
        </row>
        <row r="391">
          <cell r="A391">
            <v>210103031</v>
          </cell>
          <cell r="B391" t="str">
            <v>子宫输卵管碘油造影</v>
          </cell>
        </row>
        <row r="391">
          <cell r="E391" t="str">
            <v>次</v>
          </cell>
        </row>
        <row r="391">
          <cell r="G391">
            <v>100</v>
          </cell>
          <cell r="H391">
            <v>100</v>
          </cell>
          <cell r="I391">
            <v>100</v>
          </cell>
          <cell r="J391" t="str">
            <v>DI</v>
          </cell>
          <cell r="K391" t="str">
            <v>云发改收费
〔2005〕556号</v>
          </cell>
        </row>
        <row r="392">
          <cell r="A392">
            <v>210103032</v>
          </cell>
          <cell r="B392" t="str">
            <v>四肢淋巴管造影</v>
          </cell>
        </row>
        <row r="392">
          <cell r="E392" t="str">
            <v>单肢</v>
          </cell>
        </row>
        <row r="392">
          <cell r="G392">
            <v>40</v>
          </cell>
          <cell r="H392">
            <v>40</v>
          </cell>
          <cell r="I392">
            <v>40</v>
          </cell>
          <cell r="J392" t="str">
            <v>DI</v>
          </cell>
          <cell r="K392" t="str">
            <v>云价收费
〔2011〕87号</v>
          </cell>
        </row>
        <row r="393">
          <cell r="A393">
            <v>210103033</v>
          </cell>
          <cell r="B393" t="str">
            <v>窦道及瘘管造影</v>
          </cell>
        </row>
        <row r="393">
          <cell r="E393" t="str">
            <v>次</v>
          </cell>
        </row>
        <row r="393">
          <cell r="G393">
            <v>45</v>
          </cell>
          <cell r="H393">
            <v>45</v>
          </cell>
          <cell r="I393">
            <v>45</v>
          </cell>
          <cell r="J393" t="str">
            <v>DI</v>
          </cell>
          <cell r="K393" t="str">
            <v>云发改收费
〔2005〕556号</v>
          </cell>
        </row>
        <row r="394">
          <cell r="A394">
            <v>210103034</v>
          </cell>
          <cell r="B394" t="str">
            <v>四肢关节造影</v>
          </cell>
        </row>
        <row r="394">
          <cell r="E394" t="str">
            <v>关节</v>
          </cell>
        </row>
        <row r="394">
          <cell r="G394">
            <v>50</v>
          </cell>
          <cell r="H394">
            <v>50</v>
          </cell>
          <cell r="I394">
            <v>50</v>
          </cell>
          <cell r="J394" t="str">
            <v>DI</v>
          </cell>
          <cell r="K394" t="str">
            <v>云价收费
〔2011〕87号</v>
          </cell>
        </row>
        <row r="395">
          <cell r="A395">
            <v>210103035</v>
          </cell>
          <cell r="B395" t="str">
            <v>四肢血管造影</v>
          </cell>
          <cell r="C395" t="str">
            <v>含临床操作、造影剂过敏试验；包括四肢动、静脉血管造影。</v>
          </cell>
          <cell r="D395" t="str">
            <v>激光胶片、干湿胶片、造影剂、导丝、导管</v>
          </cell>
          <cell r="E395" t="str">
            <v>单肢</v>
          </cell>
          <cell r="F395" t="str">
            <v>不得再另收非数字化X线摄影及胶片费。</v>
          </cell>
          <cell r="G395">
            <v>80</v>
          </cell>
          <cell r="H395">
            <v>80</v>
          </cell>
          <cell r="I395">
            <v>80</v>
          </cell>
          <cell r="J395" t="str">
            <v>DI</v>
          </cell>
          <cell r="K395" t="str">
            <v>云发改收费
〔2008〕1429号</v>
          </cell>
        </row>
        <row r="396">
          <cell r="A396">
            <v>2102</v>
          </cell>
          <cell r="B396" t="str">
            <v>2．磁共振扫描(MRI)</v>
          </cell>
          <cell r="C396" t="str">
            <v>含胶片及冲洗、数据存储介质、增强扫描用注射器等耗材。</v>
          </cell>
          <cell r="D396" t="str">
            <v>造影剂</v>
          </cell>
        </row>
        <row r="396">
          <cell r="F396" t="str">
            <v>1.检查费按临床医师申请检查的部位计收。
2.检查部位分为：⑴颅脑（指颅内，含垂体、鞍区、桥脑小脑角区、脑干等）；⑵眶区（含眼球、球后、额窦、蝶窦、筛窦等）；⑶上颌骨区（含上颌窦、颅底区、腮腺区、颞下窝区、翼腭窝区等）；⑷耳区（含外耳、内耳、内听道、乳突等）；⑸口腔及下颌区（含口腔、下颌骨区、颞颌关节区等）；⑹颈部（含颌下腺、甲状腺、食道颈段、咽喉、气管颈段、颈动脉等）；⑺胸部（含双肺、纵隔、心脏、食道胸段、胸主动脉等）；⑻上腹部（含肝、胆、胰、脾等）；⑼中腹部（含双肾、肾上腺等）；⑽下腹部（含膀胱、输尿管、尿道、前列腺、腹主动脉等）；⑾盆腔（子宫及附件等）；⑿颈椎；⒀胸椎；⒁腰椎；⒂上肢；⒃下肢；⒄关节。
3.一个部位检查时，可仅检查本部位的一个器官，也可检查本部位的多个器官。如仅检查肝脏或同时检查肝、胆、胰、脾，均视为上腹部检查。
4.使用≥3.0 T磁共振对心脏进行检查时，心脏可作为胸部以外的独立部位。</v>
          </cell>
        </row>
        <row r="397">
          <cell r="A397">
            <v>210200001</v>
          </cell>
          <cell r="B397" t="str">
            <v>磁共振平扫</v>
          </cell>
        </row>
        <row r="398">
          <cell r="A398" t="str">
            <v>210200001a</v>
          </cell>
          <cell r="B398" t="str">
            <v>磁共振平扫
(＞1T)</v>
          </cell>
        </row>
        <row r="398">
          <cell r="E398" t="str">
            <v>部位</v>
          </cell>
        </row>
        <row r="398">
          <cell r="G398">
            <v>500</v>
          </cell>
          <cell r="H398">
            <v>500</v>
          </cell>
          <cell r="I398">
            <v>500</v>
          </cell>
          <cell r="J398" t="str">
            <v>DI</v>
          </cell>
          <cell r="K398" t="str">
            <v>云发改收费
〔2005〕556号</v>
          </cell>
        </row>
        <row r="399">
          <cell r="A399" t="str">
            <v>210200001b</v>
          </cell>
          <cell r="B399" t="str">
            <v>磁共振平扫
(≥0.5T,≤1T)</v>
          </cell>
        </row>
        <row r="399">
          <cell r="E399" t="str">
            <v>部位</v>
          </cell>
        </row>
        <row r="399">
          <cell r="G399">
            <v>320</v>
          </cell>
          <cell r="H399">
            <v>320</v>
          </cell>
          <cell r="I399">
            <v>320</v>
          </cell>
          <cell r="J399" t="str">
            <v>DI</v>
          </cell>
          <cell r="K399" t="str">
            <v>云医保〔2021〕98号</v>
          </cell>
        </row>
        <row r="400">
          <cell r="A400" t="str">
            <v>210200001c</v>
          </cell>
          <cell r="B400" t="str">
            <v>磁共振平扫
(＞0.35T,＜0.5T)</v>
          </cell>
        </row>
        <row r="400">
          <cell r="E400" t="str">
            <v>部位</v>
          </cell>
        </row>
        <row r="400">
          <cell r="G400">
            <v>160</v>
          </cell>
          <cell r="H400">
            <v>160</v>
          </cell>
          <cell r="I400">
            <v>160</v>
          </cell>
          <cell r="J400" t="str">
            <v>DI</v>
          </cell>
          <cell r="K400" t="str">
            <v>云医保〔2021〕98号</v>
          </cell>
        </row>
        <row r="401">
          <cell r="A401" t="str">
            <v>210200001d</v>
          </cell>
          <cell r="B401" t="str">
            <v>磁共振平扫
(≤0.35T)</v>
          </cell>
        </row>
        <row r="401">
          <cell r="E401" t="str">
            <v>部位</v>
          </cell>
        </row>
        <row r="401">
          <cell r="G401">
            <v>150</v>
          </cell>
          <cell r="H401">
            <v>150</v>
          </cell>
          <cell r="I401">
            <v>150</v>
          </cell>
          <cell r="J401" t="str">
            <v>DI</v>
          </cell>
          <cell r="K401" t="str">
            <v>云发改收费
〔2005〕556号</v>
          </cell>
        </row>
        <row r="402">
          <cell r="A402">
            <v>210200002</v>
          </cell>
          <cell r="B402" t="str">
            <v>磁共振增强扫描</v>
          </cell>
          <cell r="C402" t="str">
            <v>指在磁共振平扫基础上进行的增强扫描。</v>
          </cell>
        </row>
        <row r="402">
          <cell r="E402" t="str">
            <v>部位</v>
          </cell>
          <cell r="F402" t="str">
            <v>增强扫描时加收；不得另收高压注射器等材料费用。</v>
          </cell>
          <cell r="G402">
            <v>300</v>
          </cell>
          <cell r="H402">
            <v>300</v>
          </cell>
          <cell r="I402">
            <v>300</v>
          </cell>
          <cell r="J402" t="str">
            <v>DI</v>
          </cell>
          <cell r="K402" t="str">
            <v>云价收费
〔2010〕93号</v>
          </cell>
        </row>
        <row r="403">
          <cell r="A403">
            <v>210200003</v>
          </cell>
          <cell r="B403" t="str">
            <v>脑功能成象</v>
          </cell>
          <cell r="C403" t="str">
            <v> </v>
          </cell>
        </row>
        <row r="403">
          <cell r="E403" t="str">
            <v>次</v>
          </cell>
          <cell r="F403" t="str">
            <v>限于≥0.5T磁共振成象时收取。</v>
          </cell>
          <cell r="G403">
            <v>450</v>
          </cell>
          <cell r="H403">
            <v>450</v>
          </cell>
          <cell r="I403">
            <v>450</v>
          </cell>
          <cell r="J403" t="str">
            <v>DI</v>
          </cell>
          <cell r="K403" t="str">
            <v>云发改收费
〔2005〕556号</v>
          </cell>
        </row>
        <row r="404">
          <cell r="A404">
            <v>210200004</v>
          </cell>
          <cell r="B404" t="str">
            <v>磁共振心脏功能检查</v>
          </cell>
        </row>
        <row r="404">
          <cell r="E404" t="str">
            <v>次</v>
          </cell>
          <cell r="F404" t="str">
            <v>限于≥0.5T磁共振成象时收取。</v>
          </cell>
          <cell r="G404">
            <v>450</v>
          </cell>
          <cell r="H404">
            <v>450</v>
          </cell>
          <cell r="I404">
            <v>450</v>
          </cell>
          <cell r="J404" t="str">
            <v>DI</v>
          </cell>
          <cell r="K404" t="str">
            <v>云发改收费
〔2005〕556号</v>
          </cell>
        </row>
        <row r="405">
          <cell r="A405">
            <v>210200005</v>
          </cell>
          <cell r="B405" t="str">
            <v>磁共振血管成象(MRA)</v>
          </cell>
        </row>
        <row r="405">
          <cell r="E405" t="str">
            <v>部位</v>
          </cell>
          <cell r="F405" t="str">
            <v>限于≥0.5T磁共振成象时收取。</v>
          </cell>
          <cell r="G405">
            <v>450</v>
          </cell>
          <cell r="H405">
            <v>450</v>
          </cell>
          <cell r="I405">
            <v>450</v>
          </cell>
          <cell r="J405" t="str">
            <v>DI</v>
          </cell>
          <cell r="K405" t="str">
            <v>云发改收费
〔2005〕556号</v>
          </cell>
        </row>
        <row r="406">
          <cell r="A406">
            <v>210200006</v>
          </cell>
          <cell r="B406" t="str">
            <v>磁共振水成象</v>
          </cell>
        </row>
        <row r="406">
          <cell r="E406" t="str">
            <v>部位</v>
          </cell>
          <cell r="F406" t="str">
            <v>限于≥0.5T磁共振成象时收取。</v>
          </cell>
          <cell r="G406">
            <v>450</v>
          </cell>
          <cell r="H406">
            <v>450</v>
          </cell>
          <cell r="I406">
            <v>450</v>
          </cell>
          <cell r="J406" t="str">
            <v>DI</v>
          </cell>
          <cell r="K406" t="str">
            <v>云发改收费
〔2009〕1586号</v>
          </cell>
        </row>
        <row r="407">
          <cell r="A407">
            <v>210200007</v>
          </cell>
          <cell r="B407" t="str">
            <v>磁共振波谱分析(MRS)</v>
          </cell>
        </row>
        <row r="407">
          <cell r="F407" t="str">
            <v>限于≥0.5T磁共振分析时收取。</v>
          </cell>
        </row>
        <row r="408">
          <cell r="A408" t="str">
            <v>210200007a</v>
          </cell>
          <cell r="B408" t="str">
            <v>磁共振波谱分析</v>
          </cell>
        </row>
        <row r="408">
          <cell r="E408" t="str">
            <v>部位</v>
          </cell>
        </row>
        <row r="408">
          <cell r="G408">
            <v>450</v>
          </cell>
          <cell r="H408">
            <v>450</v>
          </cell>
          <cell r="I408">
            <v>450</v>
          </cell>
          <cell r="J408" t="str">
            <v>DI</v>
          </cell>
          <cell r="K408" t="str">
            <v>云发改收费
〔2005〕556号</v>
          </cell>
        </row>
        <row r="409">
          <cell r="A409" t="str">
            <v>210200007b</v>
          </cell>
          <cell r="B409" t="str">
            <v>磁共振氢谱分析</v>
          </cell>
        </row>
        <row r="409">
          <cell r="E409" t="str">
            <v>部位</v>
          </cell>
        </row>
        <row r="409">
          <cell r="G409">
            <v>450</v>
          </cell>
          <cell r="H409">
            <v>450</v>
          </cell>
          <cell r="I409">
            <v>450</v>
          </cell>
          <cell r="J409" t="str">
            <v>DI</v>
          </cell>
          <cell r="K409" t="str">
            <v>云发改收费
〔2005〕556号</v>
          </cell>
        </row>
        <row r="410">
          <cell r="A410" t="str">
            <v>210200007c</v>
          </cell>
          <cell r="B410" t="str">
            <v>磁共振磷谱分析</v>
          </cell>
        </row>
        <row r="410">
          <cell r="E410" t="str">
            <v>部位</v>
          </cell>
        </row>
        <row r="410">
          <cell r="G410">
            <v>450</v>
          </cell>
          <cell r="H410">
            <v>450</v>
          </cell>
          <cell r="I410">
            <v>450</v>
          </cell>
          <cell r="J410" t="str">
            <v>DI</v>
          </cell>
          <cell r="K410" t="str">
            <v>云发改收费
〔2005〕556号</v>
          </cell>
        </row>
        <row r="411">
          <cell r="A411">
            <v>210200008</v>
          </cell>
          <cell r="B411" t="str">
            <v>磁共振波谱成象（MRSI)</v>
          </cell>
        </row>
        <row r="411">
          <cell r="E411" t="str">
            <v>次</v>
          </cell>
          <cell r="F411" t="str">
            <v>限于≥0.5T磁共振成象时收取。</v>
          </cell>
          <cell r="G411">
            <v>400</v>
          </cell>
          <cell r="H411">
            <v>400</v>
          </cell>
          <cell r="I411">
            <v>400</v>
          </cell>
          <cell r="J411" t="str">
            <v>DI</v>
          </cell>
          <cell r="K411" t="str">
            <v>云价收费
〔2017〕94号</v>
          </cell>
        </row>
        <row r="412">
          <cell r="A412">
            <v>210200009</v>
          </cell>
          <cell r="B412" t="str">
            <v>临床操作的磁共振引导</v>
          </cell>
        </row>
        <row r="412">
          <cell r="E412" t="str">
            <v>次</v>
          </cell>
        </row>
        <row r="412">
          <cell r="G412">
            <v>450</v>
          </cell>
          <cell r="H412">
            <v>450</v>
          </cell>
          <cell r="I412">
            <v>450</v>
          </cell>
          <cell r="J412" t="str">
            <v>DI</v>
          </cell>
          <cell r="K412" t="str">
            <v>云发改收费
〔2005〕556号</v>
          </cell>
        </row>
        <row r="413">
          <cell r="A413">
            <v>210200010</v>
          </cell>
          <cell r="B413" t="str">
            <v>磁共振磁化传递成像</v>
          </cell>
        </row>
        <row r="413">
          <cell r="E413" t="str">
            <v>次</v>
          </cell>
        </row>
        <row r="413">
          <cell r="G413">
            <v>450</v>
          </cell>
          <cell r="H413">
            <v>450</v>
          </cell>
          <cell r="I413">
            <v>450</v>
          </cell>
          <cell r="J413" t="str">
            <v>DI</v>
          </cell>
          <cell r="K413" t="str">
            <v>云医保
〔2021〕70号</v>
          </cell>
        </row>
        <row r="414">
          <cell r="A414">
            <v>210200011</v>
          </cell>
          <cell r="B414" t="str">
            <v>磁共振流量分析</v>
          </cell>
        </row>
        <row r="414">
          <cell r="E414" t="str">
            <v>次</v>
          </cell>
        </row>
        <row r="414">
          <cell r="G414">
            <v>450</v>
          </cell>
          <cell r="H414">
            <v>450</v>
          </cell>
          <cell r="I414">
            <v>450</v>
          </cell>
          <cell r="J414" t="str">
            <v>DI</v>
          </cell>
          <cell r="K414" t="str">
            <v>云医保
〔2021〕70号</v>
          </cell>
        </row>
        <row r="415">
          <cell r="A415">
            <v>210200012</v>
          </cell>
          <cell r="B415" t="str">
            <v>磁共振三维容积成像</v>
          </cell>
        </row>
        <row r="415">
          <cell r="E415" t="str">
            <v>部位</v>
          </cell>
          <cell r="F415" t="str">
            <v>限于≥1.5T磁共振成像时收取。</v>
          </cell>
          <cell r="G415">
            <v>450</v>
          </cell>
          <cell r="H415">
            <v>450</v>
          </cell>
          <cell r="I415">
            <v>450</v>
          </cell>
          <cell r="J415" t="str">
            <v>DI</v>
          </cell>
          <cell r="K415" t="str">
            <v>云医保
〔2021〕70号</v>
          </cell>
        </row>
        <row r="416">
          <cell r="A416">
            <v>210200013</v>
          </cell>
          <cell r="B416" t="str">
            <v>磁共振内窥镜成像</v>
          </cell>
        </row>
        <row r="416">
          <cell r="E416" t="str">
            <v>次</v>
          </cell>
          <cell r="F416" t="str">
            <v>限于≥1.5T磁共振成像时收取。</v>
          </cell>
          <cell r="G416">
            <v>450</v>
          </cell>
          <cell r="H416">
            <v>450</v>
          </cell>
          <cell r="I416">
            <v>450</v>
          </cell>
          <cell r="J416" t="str">
            <v>DI</v>
          </cell>
          <cell r="K416" t="str">
            <v>云医保
〔2021〕70号</v>
          </cell>
        </row>
        <row r="417">
          <cell r="A417">
            <v>210200014</v>
          </cell>
          <cell r="B417" t="str">
            <v>磁共振弥散成像</v>
          </cell>
        </row>
        <row r="417">
          <cell r="E417" t="str">
            <v>部位</v>
          </cell>
          <cell r="F417" t="str">
            <v>限于≥1.5T磁共振成像时收取。</v>
          </cell>
          <cell r="G417">
            <v>450</v>
          </cell>
          <cell r="H417">
            <v>450</v>
          </cell>
          <cell r="I417">
            <v>450</v>
          </cell>
          <cell r="J417" t="str">
            <v>DI</v>
          </cell>
          <cell r="K417" t="str">
            <v>云医保
〔2021〕70号</v>
          </cell>
        </row>
        <row r="418">
          <cell r="A418">
            <v>210200015</v>
          </cell>
          <cell r="B418" t="str">
            <v>磁共振脑皮层功能定位（FMRI)</v>
          </cell>
        </row>
        <row r="418">
          <cell r="E418" t="str">
            <v>部位</v>
          </cell>
          <cell r="F418" t="str">
            <v>限于≥3T磁共振成像时收取。</v>
          </cell>
          <cell r="G418">
            <v>600</v>
          </cell>
          <cell r="H418">
            <v>600</v>
          </cell>
          <cell r="I418">
            <v>600</v>
          </cell>
          <cell r="J418" t="str">
            <v>DI</v>
          </cell>
          <cell r="K418" t="str">
            <v>云医保
〔2021〕70号</v>
          </cell>
        </row>
        <row r="419">
          <cell r="A419">
            <v>210200016</v>
          </cell>
          <cell r="B419" t="str">
            <v>磁共振灌注成像</v>
          </cell>
        </row>
        <row r="419">
          <cell r="E419" t="str">
            <v>部位</v>
          </cell>
          <cell r="F419" t="str">
            <v>限于≥1.5T磁共振成像时收取。</v>
          </cell>
          <cell r="G419">
            <v>450</v>
          </cell>
          <cell r="H419">
            <v>450</v>
          </cell>
          <cell r="I419">
            <v>450</v>
          </cell>
          <cell r="J419" t="str">
            <v>DI</v>
          </cell>
          <cell r="K419" t="str">
            <v>云医保
〔2021〕70号</v>
          </cell>
        </row>
        <row r="420">
          <cell r="A420">
            <v>210200017</v>
          </cell>
          <cell r="B420" t="str">
            <v>磁共振冠脉成像</v>
          </cell>
        </row>
        <row r="420">
          <cell r="E420" t="str">
            <v>次</v>
          </cell>
          <cell r="F420" t="str">
            <v>限于≥3T磁共振成像时收取。</v>
          </cell>
          <cell r="G420">
            <v>600</v>
          </cell>
          <cell r="H420">
            <v>600</v>
          </cell>
          <cell r="I420">
            <v>600</v>
          </cell>
          <cell r="J420" t="str">
            <v>DI</v>
          </cell>
          <cell r="K420" t="str">
            <v>云医保
〔2021〕70号</v>
          </cell>
        </row>
        <row r="421">
          <cell r="A421">
            <v>210200018</v>
          </cell>
          <cell r="B421" t="str">
            <v>磁共振脑脊液减影</v>
          </cell>
        </row>
        <row r="421">
          <cell r="E421" t="str">
            <v>次</v>
          </cell>
          <cell r="F421" t="str">
            <v>限于≥1.5T磁共振成像时收取。</v>
          </cell>
          <cell r="G421">
            <v>450</v>
          </cell>
          <cell r="H421">
            <v>450</v>
          </cell>
          <cell r="I421">
            <v>450</v>
          </cell>
          <cell r="J421" t="str">
            <v>DI</v>
          </cell>
          <cell r="K421" t="str">
            <v>云医保
〔2021〕70号</v>
          </cell>
        </row>
        <row r="422">
          <cell r="A422">
            <v>210200019</v>
          </cell>
          <cell r="B422" t="str">
            <v>磁共振弥散张量成像（DTI）</v>
          </cell>
        </row>
        <row r="422">
          <cell r="E422" t="str">
            <v>部位</v>
          </cell>
          <cell r="F422" t="str">
            <v>限于≥1.5T磁共振成像时收取。</v>
          </cell>
          <cell r="G422">
            <v>450</v>
          </cell>
          <cell r="H422">
            <v>450</v>
          </cell>
          <cell r="I422">
            <v>450</v>
          </cell>
          <cell r="J422" t="str">
            <v>DI</v>
          </cell>
          <cell r="K422" t="str">
            <v>云医保
〔2021〕70号</v>
          </cell>
        </row>
        <row r="423">
          <cell r="A423">
            <v>210200020</v>
          </cell>
          <cell r="B423" t="str">
            <v>磁敏感加权成像（SWI)</v>
          </cell>
        </row>
        <row r="423">
          <cell r="E423" t="str">
            <v>部位</v>
          </cell>
          <cell r="F423" t="str">
            <v>限于≥1.5T磁共振成像时收取。</v>
          </cell>
          <cell r="G423">
            <v>450</v>
          </cell>
          <cell r="H423">
            <v>450</v>
          </cell>
          <cell r="I423">
            <v>450</v>
          </cell>
          <cell r="J423" t="str">
            <v>DI</v>
          </cell>
          <cell r="K423" t="str">
            <v>云医保
〔2021〕70号</v>
          </cell>
        </row>
        <row r="424">
          <cell r="A424">
            <v>210200021</v>
          </cell>
          <cell r="B424" t="str">
            <v>磁共振神经根成像</v>
          </cell>
        </row>
        <row r="424">
          <cell r="E424" t="str">
            <v>部位</v>
          </cell>
          <cell r="F424" t="str">
            <v>限于≥1.5T磁共振成像时收取。</v>
          </cell>
          <cell r="G424">
            <v>500</v>
          </cell>
          <cell r="H424">
            <v>500</v>
          </cell>
          <cell r="I424">
            <v>500</v>
          </cell>
          <cell r="J424" t="str">
            <v>DI</v>
          </cell>
          <cell r="K424" t="str">
            <v>云医保
〔2021〕70号</v>
          </cell>
        </row>
        <row r="425">
          <cell r="A425">
            <v>2103</v>
          </cell>
          <cell r="B425" t="str">
            <v>3．X线计算机体层(CT)扫描</v>
          </cell>
          <cell r="C425" t="str">
            <v>含胶片及冲洗、数据存储介质、增强扫描用注射器等耗材。</v>
          </cell>
          <cell r="D425" t="str">
            <v>造影剂</v>
          </cell>
        </row>
        <row r="425">
          <cell r="F425" t="str">
            <v>1.检查费按临床医师申请检查的部位计收。
2.检查部位分为：⑴颅脑（指颅内，含垂体、鞍区、桥脑小脑角区、脑干等）；⑵眶区（含眼球、球后、额窦、蝶窦、筛窦等）；⑶上颌骨区（含上颌窦、颅底区、腮腺区、颞下窝区、翼腭窝区等）；⑷耳区（含外耳、内耳、内听道、乳突等）；⑸口腔及下颌区（含口腔、下颌骨区、颞颌关节区等）；⑹颈部（含颌下腺、甲状腺、食道颈段、咽喉、气管颈段、颈动脉等）；⑺胸部（含乳房、双肺、纵隔、心脏、食道胸段、胸主动脉等）；⑻上腹部（含肝、胆、胰、脾等）；⑼中腹部（含双肾、肾上腺等）；⑽下腹部（含膀胱、输尿管、尿道、前列腺、腹主动脉等）；⑾盆腔（子宫及附件等）；⑿颈椎；⒀胸椎；⒁腰椎；⒂上肢；⒃下肢；⒄关节。
3.一个部位检查时，可仅检查本部位的一个器官，也可检查本部位的多个器官。如仅检查肝脏或同时检查肝、胆、胰、脾，均视为上腹部检查。
4.使用≥64排或双源螺旋CT对心脏进行检查时，心脏可作为胸部以外的独立部位。</v>
          </cell>
        </row>
        <row r="426">
          <cell r="A426" t="str">
            <v>2103a</v>
          </cell>
          <cell r="B426" t="str">
            <v>CT扫描三维重建</v>
          </cell>
        </row>
        <row r="426">
          <cell r="E426" t="str">
            <v>次</v>
          </cell>
        </row>
        <row r="426">
          <cell r="G426">
            <v>50</v>
          </cell>
          <cell r="H426">
            <v>50</v>
          </cell>
          <cell r="I426">
            <v>50</v>
          </cell>
          <cell r="J426" t="str">
            <v>DI</v>
          </cell>
          <cell r="K426" t="str">
            <v>云发改收费
〔2005〕556号</v>
          </cell>
        </row>
        <row r="427">
          <cell r="A427">
            <v>210300001</v>
          </cell>
          <cell r="B427" t="str">
            <v>X线计算机体层(CT)平扫</v>
          </cell>
        </row>
        <row r="428">
          <cell r="A428" t="str">
            <v>210300001a</v>
          </cell>
          <cell r="B428" t="str">
            <v>普通CT扫描</v>
          </cell>
        </row>
        <row r="428">
          <cell r="E428" t="str">
            <v>部位</v>
          </cell>
        </row>
        <row r="428">
          <cell r="G428">
            <v>64</v>
          </cell>
          <cell r="H428">
            <v>64</v>
          </cell>
          <cell r="I428">
            <v>64</v>
          </cell>
          <cell r="J428" t="str">
            <v>DI</v>
          </cell>
          <cell r="K428" t="str">
            <v>云医保〔2021〕98号</v>
          </cell>
        </row>
        <row r="429">
          <cell r="A429" t="str">
            <v>210300001b</v>
          </cell>
          <cell r="B429" t="str">
            <v>螺旋CT扫描（64排以下）</v>
          </cell>
        </row>
        <row r="429">
          <cell r="E429" t="str">
            <v>部位</v>
          </cell>
        </row>
        <row r="429">
          <cell r="G429">
            <v>120</v>
          </cell>
          <cell r="H429">
            <v>120</v>
          </cell>
          <cell r="I429">
            <v>120</v>
          </cell>
          <cell r="J429" t="str">
            <v>DI</v>
          </cell>
          <cell r="K429" t="str">
            <v>云价收费
〔2011〕87号</v>
          </cell>
        </row>
        <row r="430">
          <cell r="A430" t="str">
            <v>210300001c</v>
          </cell>
          <cell r="B430" t="str">
            <v>螺旋CT扫描（64排及以上）</v>
          </cell>
        </row>
        <row r="430">
          <cell r="E430" t="str">
            <v>部位</v>
          </cell>
        </row>
        <row r="430">
          <cell r="G430">
            <v>150</v>
          </cell>
          <cell r="H430">
            <v>150</v>
          </cell>
          <cell r="I430">
            <v>150</v>
          </cell>
          <cell r="J430" t="str">
            <v>DI</v>
          </cell>
          <cell r="K430" t="str">
            <v>云价收费
〔2011〕87号</v>
          </cell>
        </row>
        <row r="431">
          <cell r="A431" t="str">
            <v>210300001d</v>
          </cell>
          <cell r="B431" t="str">
            <v>门控心血管螺旋CT扫描</v>
          </cell>
          <cell r="C431" t="str">
            <v>指使用双源64排及以上螺旋CT进行动态心脏检查。含胶片及冲洗、数据存储介质、增强扫描用注射器等耗材。</v>
          </cell>
          <cell r="D431" t="str">
            <v>造影剂</v>
          </cell>
          <cell r="E431" t="str">
            <v>次</v>
          </cell>
          <cell r="F431" t="str">
            <v>使用双源64排螺旋CT进行其他部位检查时，按普通螺旋CT收费。</v>
          </cell>
          <cell r="G431">
            <v>1000</v>
          </cell>
          <cell r="H431">
            <v>1000</v>
          </cell>
          <cell r="I431">
            <v>1000</v>
          </cell>
          <cell r="J431" t="str">
            <v>DI</v>
          </cell>
          <cell r="K431" t="str">
            <v>云价收费
〔2017〕94号</v>
          </cell>
        </row>
        <row r="432">
          <cell r="A432">
            <v>210300002</v>
          </cell>
          <cell r="B432" t="str">
            <v>X线计算机体层(CT)增强扫描</v>
          </cell>
          <cell r="C432" t="str">
            <v>指在CT平扫基础上进行的增强扫描。</v>
          </cell>
        </row>
        <row r="432">
          <cell r="E432" t="str">
            <v>部位</v>
          </cell>
          <cell r="F432" t="str">
            <v>增强扫描时加收；不得另收高压注射器等材料费用。</v>
          </cell>
          <cell r="G432">
            <v>250</v>
          </cell>
          <cell r="H432">
            <v>250</v>
          </cell>
          <cell r="I432">
            <v>250</v>
          </cell>
          <cell r="J432" t="str">
            <v>DI</v>
          </cell>
          <cell r="K432" t="str">
            <v>云价收费
〔2010〕93号</v>
          </cell>
        </row>
        <row r="433">
          <cell r="A433">
            <v>210300003</v>
          </cell>
          <cell r="B433" t="str">
            <v>脑池X线计算机体层(CT)含气造影</v>
          </cell>
          <cell r="C433" t="str">
            <v>含临床操作。</v>
          </cell>
        </row>
        <row r="433">
          <cell r="E433" t="str">
            <v>部位</v>
          </cell>
        </row>
        <row r="433">
          <cell r="G433">
            <v>220</v>
          </cell>
          <cell r="H433">
            <v>220</v>
          </cell>
          <cell r="I433">
            <v>220</v>
          </cell>
          <cell r="J433" t="str">
            <v>DI</v>
          </cell>
          <cell r="K433" t="str">
            <v>云发改收费
〔2005〕556号</v>
          </cell>
        </row>
        <row r="434">
          <cell r="A434">
            <v>210300004</v>
          </cell>
          <cell r="B434" t="str">
            <v>X线计算机体层(CT)成像</v>
          </cell>
          <cell r="C434" t="str">
            <v>指用于血管、胆囊、CTVE、骨三维成像及灌注成像等。</v>
          </cell>
        </row>
        <row r="434">
          <cell r="E434" t="str">
            <v>部位</v>
          </cell>
        </row>
        <row r="434">
          <cell r="G434">
            <v>250</v>
          </cell>
          <cell r="H434">
            <v>250</v>
          </cell>
          <cell r="I434">
            <v>250</v>
          </cell>
          <cell r="J434" t="str">
            <v>DI</v>
          </cell>
          <cell r="K434" t="str">
            <v>云价收费
〔2017〕94号</v>
          </cell>
        </row>
        <row r="435">
          <cell r="A435">
            <v>210300005</v>
          </cell>
          <cell r="B435" t="str">
            <v>临床操作的CT引导</v>
          </cell>
        </row>
        <row r="435">
          <cell r="E435" t="str">
            <v>次</v>
          </cell>
        </row>
        <row r="435">
          <cell r="G435">
            <v>150</v>
          </cell>
          <cell r="H435">
            <v>150</v>
          </cell>
          <cell r="I435">
            <v>150</v>
          </cell>
          <cell r="J435" t="str">
            <v>DI</v>
          </cell>
          <cell r="K435" t="str">
            <v>云价收费
〔2011〕87号</v>
          </cell>
        </row>
        <row r="436">
          <cell r="A436">
            <v>210300006</v>
          </cell>
          <cell r="B436" t="str">
            <v>单脏器灌注成像</v>
          </cell>
        </row>
        <row r="436">
          <cell r="E436" t="str">
            <v>次</v>
          </cell>
        </row>
        <row r="436">
          <cell r="J436" t="str">
            <v>DI</v>
          </cell>
          <cell r="K436" t="str">
            <v>云卫财务发〔2021〕81号</v>
          </cell>
        </row>
        <row r="437">
          <cell r="A437">
            <v>2104</v>
          </cell>
          <cell r="B437" t="str">
            <v>4．院外影像学会诊</v>
          </cell>
        </row>
        <row r="438">
          <cell r="A438">
            <v>210400001</v>
          </cell>
          <cell r="B438" t="str">
            <v>院外影像学会诊</v>
          </cell>
          <cell r="C438" t="str">
            <v>指由高级职称影像专业医师主持的院外专家会诊。</v>
          </cell>
        </row>
        <row r="438">
          <cell r="E438" t="str">
            <v>例</v>
          </cell>
          <cell r="F438" t="str">
            <v>不得另收专家会诊费。</v>
          </cell>
          <cell r="G438">
            <v>200</v>
          </cell>
          <cell r="H438">
            <v>200</v>
          </cell>
          <cell r="I438">
            <v>200</v>
          </cell>
          <cell r="J438" t="str">
            <v>C</v>
          </cell>
          <cell r="K438" t="str">
            <v>云价收费
〔2017〕94号</v>
          </cell>
        </row>
        <row r="439">
          <cell r="A439">
            <v>2105</v>
          </cell>
          <cell r="B439" t="str">
            <v>5．其他</v>
          </cell>
        </row>
        <row r="440">
          <cell r="A440">
            <v>210500001</v>
          </cell>
          <cell r="B440" t="str">
            <v>红外热象检查</v>
          </cell>
          <cell r="C440" t="str">
            <v>包括远红外热断层检查。</v>
          </cell>
        </row>
        <row r="440">
          <cell r="E440" t="str">
            <v>部位</v>
          </cell>
        </row>
        <row r="440">
          <cell r="G440">
            <v>20</v>
          </cell>
          <cell r="H440">
            <v>20</v>
          </cell>
          <cell r="I440">
            <v>20</v>
          </cell>
          <cell r="J440" t="str">
            <v>DI</v>
          </cell>
          <cell r="K440" t="str">
            <v>云发改收费
〔2009〕1586号</v>
          </cell>
        </row>
        <row r="441">
          <cell r="A441">
            <v>210500002</v>
          </cell>
          <cell r="B441" t="str">
            <v>红外线乳腺检查</v>
          </cell>
        </row>
        <row r="441">
          <cell r="E441" t="str">
            <v>单侧</v>
          </cell>
        </row>
        <row r="441">
          <cell r="G441">
            <v>16</v>
          </cell>
          <cell r="H441">
            <v>16</v>
          </cell>
          <cell r="I441">
            <v>16</v>
          </cell>
          <cell r="J441" t="str">
            <v>DI</v>
          </cell>
          <cell r="K441" t="str">
            <v>云医保〔2021〕98号</v>
          </cell>
        </row>
        <row r="442">
          <cell r="A442">
            <v>210500003</v>
          </cell>
          <cell r="B442" t="str">
            <v>磁共振乳腺成像</v>
          </cell>
          <cell r="C442" t="str">
            <v>指使用＞1T磁共振仪的乳腺成像。</v>
          </cell>
        </row>
        <row r="443">
          <cell r="A443" t="str">
            <v>210500003a</v>
          </cell>
          <cell r="B443" t="str">
            <v>磁共振乳腺成像（单侧）</v>
          </cell>
        </row>
        <row r="443">
          <cell r="E443" t="str">
            <v>次</v>
          </cell>
        </row>
        <row r="443">
          <cell r="G443">
            <v>500</v>
          </cell>
          <cell r="H443">
            <v>500</v>
          </cell>
          <cell r="I443">
            <v>500</v>
          </cell>
          <cell r="J443" t="str">
            <v>DI</v>
          </cell>
          <cell r="K443" t="str">
            <v>云价收费
〔2010〕93号</v>
          </cell>
        </row>
        <row r="444">
          <cell r="A444" t="str">
            <v>210500003b</v>
          </cell>
          <cell r="B444" t="str">
            <v>磁共振乳腺成像（双侧）</v>
          </cell>
        </row>
        <row r="444">
          <cell r="E444" t="str">
            <v>次</v>
          </cell>
        </row>
        <row r="444">
          <cell r="G444">
            <v>650</v>
          </cell>
          <cell r="H444">
            <v>650</v>
          </cell>
          <cell r="I444">
            <v>650</v>
          </cell>
          <cell r="J444" t="str">
            <v>DI</v>
          </cell>
          <cell r="K444" t="str">
            <v>云价收费
〔2017〕94号</v>
          </cell>
        </row>
        <row r="445">
          <cell r="A445">
            <v>210500004</v>
          </cell>
          <cell r="B445" t="str">
            <v>乳腺血氧功能成像</v>
          </cell>
        </row>
        <row r="445">
          <cell r="E445" t="str">
            <v>单侧</v>
          </cell>
        </row>
        <row r="445">
          <cell r="G445">
            <v>60</v>
          </cell>
          <cell r="H445">
            <v>60</v>
          </cell>
          <cell r="I445">
            <v>60</v>
          </cell>
          <cell r="J445" t="str">
            <v>DI</v>
          </cell>
          <cell r="K445" t="str">
            <v>云医保
〔2021〕70号</v>
          </cell>
        </row>
        <row r="446">
          <cell r="A446">
            <v>22</v>
          </cell>
          <cell r="B446" t="str">
            <v>(二)超声检查</v>
          </cell>
        </row>
        <row r="447">
          <cell r="A447">
            <v>2201</v>
          </cell>
          <cell r="B447" t="str">
            <v>1．A超</v>
          </cell>
          <cell r="C447" t="str">
            <v>不含图象记录。</v>
          </cell>
        </row>
        <row r="448">
          <cell r="A448">
            <v>220100001</v>
          </cell>
          <cell r="B448" t="str">
            <v>A型超声检查</v>
          </cell>
          <cell r="C448" t="str">
            <v> </v>
          </cell>
        </row>
        <row r="448">
          <cell r="E448" t="str">
            <v>部位</v>
          </cell>
        </row>
        <row r="448">
          <cell r="G448">
            <v>5</v>
          </cell>
          <cell r="H448">
            <v>5</v>
          </cell>
          <cell r="I448">
            <v>5</v>
          </cell>
          <cell r="J448" t="str">
            <v>D</v>
          </cell>
          <cell r="K448" t="str">
            <v>云发改收费
〔2005〕556号</v>
          </cell>
        </row>
        <row r="449">
          <cell r="A449">
            <v>220100002</v>
          </cell>
          <cell r="B449" t="str">
            <v>临床操作的A超引导</v>
          </cell>
        </row>
        <row r="449">
          <cell r="E449" t="str">
            <v>次</v>
          </cell>
        </row>
        <row r="449">
          <cell r="G449">
            <v>10</v>
          </cell>
          <cell r="H449">
            <v>10</v>
          </cell>
          <cell r="I449">
            <v>10</v>
          </cell>
          <cell r="J449" t="str">
            <v>D</v>
          </cell>
          <cell r="K449" t="str">
            <v>云发改收费
〔2005〕556号</v>
          </cell>
        </row>
        <row r="450">
          <cell r="A450">
            <v>220100003</v>
          </cell>
          <cell r="B450" t="str">
            <v>眼部A超</v>
          </cell>
          <cell r="C450" t="str">
            <v>  </v>
          </cell>
        </row>
        <row r="450">
          <cell r="E450" t="str">
            <v>单侧</v>
          </cell>
        </row>
        <row r="450">
          <cell r="G450">
            <v>5</v>
          </cell>
          <cell r="H450">
            <v>5</v>
          </cell>
          <cell r="I450">
            <v>5</v>
          </cell>
          <cell r="J450" t="str">
            <v>D</v>
          </cell>
          <cell r="K450" t="str">
            <v>云发改收费
〔2005〕556号</v>
          </cell>
        </row>
        <row r="451">
          <cell r="A451">
            <v>2202</v>
          </cell>
          <cell r="B451" t="str">
            <v>2．B超</v>
          </cell>
          <cell r="C451" t="str">
            <v>不含图象记录。</v>
          </cell>
          <cell r="D451" t="str">
            <v>造影剂</v>
          </cell>
        </row>
        <row r="452">
          <cell r="A452" t="str">
            <v>2202a</v>
          </cell>
          <cell r="B452" t="str">
            <v>B超(床旁检查)</v>
          </cell>
          <cell r="C452" t="str">
            <v>指床旁B超劳务费；不含具体部位的B超检查费。</v>
          </cell>
        </row>
        <row r="452">
          <cell r="E452" t="str">
            <v>次</v>
          </cell>
          <cell r="F452" t="str">
            <v>床旁B超检查时加收。</v>
          </cell>
          <cell r="G452">
            <v>30</v>
          </cell>
          <cell r="H452">
            <v>30</v>
          </cell>
          <cell r="I452">
            <v>30</v>
          </cell>
          <cell r="J452" t="str">
            <v>D</v>
          </cell>
          <cell r="K452" t="str">
            <v>云发改收费
〔2005〕556号</v>
          </cell>
        </row>
        <row r="453">
          <cell r="A453" t="str">
            <v>2202b</v>
          </cell>
          <cell r="B453" t="str">
            <v>B超(术中检查)</v>
          </cell>
          <cell r="C453" t="str">
            <v>指术中B超劳务费；不含具体部位的B超检查费。</v>
          </cell>
        </row>
        <row r="453">
          <cell r="E453" t="str">
            <v>次</v>
          </cell>
          <cell r="F453" t="str">
            <v>术中B超检查时加收。</v>
          </cell>
          <cell r="G453">
            <v>30</v>
          </cell>
          <cell r="H453">
            <v>30</v>
          </cell>
          <cell r="I453">
            <v>30</v>
          </cell>
          <cell r="J453" t="str">
            <v>D</v>
          </cell>
          <cell r="K453" t="str">
            <v>云发改收费
〔2005〕556号</v>
          </cell>
        </row>
        <row r="454">
          <cell r="A454">
            <v>220201</v>
          </cell>
          <cell r="B454" t="str">
            <v>2.1 各部位一般B超检查</v>
          </cell>
        </row>
        <row r="455">
          <cell r="A455">
            <v>220201001</v>
          </cell>
          <cell r="B455" t="str">
            <v>单脏器B超检查</v>
          </cell>
        </row>
        <row r="455">
          <cell r="E455" t="str">
            <v>部位</v>
          </cell>
        </row>
        <row r="455">
          <cell r="G455">
            <v>10</v>
          </cell>
          <cell r="H455">
            <v>10</v>
          </cell>
          <cell r="I455">
            <v>10</v>
          </cell>
          <cell r="J455" t="str">
            <v>D</v>
          </cell>
          <cell r="K455" t="str">
            <v>云发改收费
〔2005〕556号</v>
          </cell>
        </row>
        <row r="456">
          <cell r="A456">
            <v>220201002</v>
          </cell>
          <cell r="B456" t="str">
            <v>B超常规检查</v>
          </cell>
        </row>
        <row r="457">
          <cell r="A457" t="str">
            <v>220201002a</v>
          </cell>
          <cell r="B457" t="str">
            <v>B超眼底检查</v>
          </cell>
        </row>
        <row r="457">
          <cell r="E457" t="str">
            <v>次</v>
          </cell>
        </row>
        <row r="457">
          <cell r="G457">
            <v>15</v>
          </cell>
          <cell r="H457">
            <v>15</v>
          </cell>
          <cell r="I457">
            <v>15</v>
          </cell>
          <cell r="J457" t="str">
            <v>D</v>
          </cell>
          <cell r="K457" t="str">
            <v>云发改收费
〔2005〕556号</v>
          </cell>
        </row>
        <row r="458">
          <cell r="A458" t="str">
            <v>220201002b</v>
          </cell>
          <cell r="B458" t="str">
            <v>B超胸部检查</v>
          </cell>
          <cell r="C458" t="str">
            <v>含肺、胸腔、纵隔。</v>
          </cell>
        </row>
        <row r="458">
          <cell r="E458" t="str">
            <v>次</v>
          </cell>
        </row>
        <row r="458">
          <cell r="G458">
            <v>12</v>
          </cell>
          <cell r="H458">
            <v>12</v>
          </cell>
          <cell r="I458">
            <v>12</v>
          </cell>
          <cell r="J458" t="str">
            <v>D</v>
          </cell>
          <cell r="K458" t="str">
            <v>云医保〔2021〕98号</v>
          </cell>
        </row>
        <row r="459">
          <cell r="A459" t="str">
            <v>220201002c</v>
          </cell>
          <cell r="B459" t="str">
            <v>B超腹部检查</v>
          </cell>
          <cell r="C459" t="str">
            <v>含肝、胆、胰、脾、双肾。</v>
          </cell>
        </row>
        <row r="459">
          <cell r="E459" t="str">
            <v>次</v>
          </cell>
        </row>
        <row r="459">
          <cell r="G459">
            <v>15</v>
          </cell>
          <cell r="H459">
            <v>15</v>
          </cell>
          <cell r="I459">
            <v>15</v>
          </cell>
          <cell r="J459" t="str">
            <v>D</v>
          </cell>
          <cell r="K459" t="str">
            <v>云发改收费
〔2005〕556号</v>
          </cell>
        </row>
        <row r="460">
          <cell r="A460" t="str">
            <v>220201002d</v>
          </cell>
          <cell r="B460" t="str">
            <v>B超胃肠道检查</v>
          </cell>
        </row>
        <row r="460">
          <cell r="E460" t="str">
            <v>次</v>
          </cell>
        </row>
        <row r="460">
          <cell r="G460">
            <v>15</v>
          </cell>
          <cell r="H460">
            <v>15</v>
          </cell>
          <cell r="I460">
            <v>15</v>
          </cell>
          <cell r="J460" t="str">
            <v>D</v>
          </cell>
          <cell r="K460" t="str">
            <v>云发改收费
〔2005〕556号</v>
          </cell>
        </row>
        <row r="461">
          <cell r="A461" t="str">
            <v>220201002e</v>
          </cell>
          <cell r="B461" t="str">
            <v>B超泌尿系检查</v>
          </cell>
          <cell r="C461" t="str">
            <v>含双肾、输尿管、膀胱、前列腺。</v>
          </cell>
        </row>
        <row r="461">
          <cell r="E461" t="str">
            <v>次</v>
          </cell>
        </row>
        <row r="461">
          <cell r="G461">
            <v>15</v>
          </cell>
          <cell r="H461">
            <v>15</v>
          </cell>
          <cell r="I461">
            <v>15</v>
          </cell>
          <cell r="J461" t="str">
            <v>D</v>
          </cell>
          <cell r="K461" t="str">
            <v>云发改收费
〔2005〕556号</v>
          </cell>
        </row>
        <row r="462">
          <cell r="A462" t="str">
            <v>220201002f</v>
          </cell>
          <cell r="B462" t="str">
            <v>B超妇科检查</v>
          </cell>
          <cell r="C462" t="str">
            <v>含子宫、附件、膀胱及周围组织。</v>
          </cell>
        </row>
        <row r="462">
          <cell r="E462" t="str">
            <v>次</v>
          </cell>
        </row>
        <row r="462">
          <cell r="G462">
            <v>15</v>
          </cell>
          <cell r="H462">
            <v>15</v>
          </cell>
          <cell r="I462">
            <v>15</v>
          </cell>
          <cell r="J462" t="str">
            <v>D</v>
          </cell>
          <cell r="K462" t="str">
            <v>云发改收费
〔2005〕556号</v>
          </cell>
        </row>
        <row r="463">
          <cell r="A463" t="str">
            <v>220201002g</v>
          </cell>
          <cell r="B463" t="str">
            <v>B超产科检查</v>
          </cell>
          <cell r="C463" t="str">
            <v>含胎儿、宫腔。</v>
          </cell>
        </row>
        <row r="463">
          <cell r="E463" t="str">
            <v>次</v>
          </cell>
        </row>
        <row r="463">
          <cell r="G463">
            <v>15</v>
          </cell>
          <cell r="H463">
            <v>15</v>
          </cell>
          <cell r="I463">
            <v>15</v>
          </cell>
          <cell r="J463" t="str">
            <v>D</v>
          </cell>
          <cell r="K463" t="str">
            <v>云发改收费
〔2005〕556号</v>
          </cell>
        </row>
        <row r="464">
          <cell r="A464">
            <v>220201003</v>
          </cell>
          <cell r="B464" t="str">
            <v>胸腹水B超检查及穿刺定位</v>
          </cell>
          <cell r="C464" t="str">
            <v>不含活检。</v>
          </cell>
        </row>
        <row r="465">
          <cell r="A465" t="str">
            <v>220201003a</v>
          </cell>
          <cell r="B465" t="str">
            <v>B超胸腹水检查及穿刺定位</v>
          </cell>
        </row>
        <row r="465">
          <cell r="E465" t="str">
            <v>次</v>
          </cell>
        </row>
        <row r="465">
          <cell r="G465">
            <v>10</v>
          </cell>
          <cell r="H465">
            <v>10</v>
          </cell>
          <cell r="I465">
            <v>10</v>
          </cell>
          <cell r="J465" t="str">
            <v>D</v>
          </cell>
          <cell r="K465" t="str">
            <v>云发改收费
〔2005〕556号</v>
          </cell>
        </row>
        <row r="466">
          <cell r="A466" t="str">
            <v>220201003b</v>
          </cell>
          <cell r="B466" t="str">
            <v>彩色多普勒胸腹水超声检查及穿刺定位</v>
          </cell>
        </row>
        <row r="466">
          <cell r="E466" t="str">
            <v>次</v>
          </cell>
        </row>
        <row r="466">
          <cell r="G466">
            <v>30</v>
          </cell>
          <cell r="H466">
            <v>30</v>
          </cell>
          <cell r="I466">
            <v>30</v>
          </cell>
          <cell r="J466" t="str">
            <v>D</v>
          </cell>
          <cell r="K466" t="str">
            <v>云发改收费
〔2005〕556号</v>
          </cell>
        </row>
        <row r="467">
          <cell r="A467">
            <v>220201004</v>
          </cell>
          <cell r="B467" t="str">
            <v>胃肠充盈造影B超检查</v>
          </cell>
          <cell r="C467" t="str">
            <v>含临床操作；含胃、小肠及其附属结构。</v>
          </cell>
          <cell r="D467" t="str">
            <v> </v>
          </cell>
        </row>
        <row r="468">
          <cell r="A468" t="str">
            <v>220201004a</v>
          </cell>
          <cell r="B468" t="str">
            <v>B超胃肠充盈造影检查</v>
          </cell>
        </row>
        <row r="468">
          <cell r="E468" t="str">
            <v>次</v>
          </cell>
        </row>
        <row r="468">
          <cell r="G468">
            <v>24</v>
          </cell>
          <cell r="H468">
            <v>24</v>
          </cell>
          <cell r="I468">
            <v>24</v>
          </cell>
          <cell r="J468" t="str">
            <v>D</v>
          </cell>
          <cell r="K468" t="str">
            <v>云医保〔2021〕98号</v>
          </cell>
        </row>
        <row r="469">
          <cell r="A469" t="str">
            <v>220201004b</v>
          </cell>
          <cell r="B469" t="str">
            <v>彩色多普勒胃肠充盈超声造影检查</v>
          </cell>
        </row>
        <row r="469">
          <cell r="E469" t="str">
            <v>次</v>
          </cell>
        </row>
        <row r="469">
          <cell r="G469">
            <v>70</v>
          </cell>
          <cell r="H469">
            <v>70</v>
          </cell>
          <cell r="I469">
            <v>70</v>
          </cell>
          <cell r="J469" t="str">
            <v>D</v>
          </cell>
          <cell r="K469" t="str">
            <v>云发改收费
〔2005〕556号</v>
          </cell>
        </row>
        <row r="470">
          <cell r="A470">
            <v>220201005</v>
          </cell>
          <cell r="B470" t="str">
            <v>大肠灌肠造影B超检查</v>
          </cell>
          <cell r="C470" t="str">
            <v>含临床操作；含大肠及其附属结构。</v>
          </cell>
          <cell r="D470" t="str">
            <v> </v>
          </cell>
        </row>
        <row r="471">
          <cell r="A471" t="str">
            <v>220201005a</v>
          </cell>
          <cell r="B471" t="str">
            <v>B超大肠灌肠造影检查</v>
          </cell>
        </row>
        <row r="471">
          <cell r="E471" t="str">
            <v>次</v>
          </cell>
        </row>
        <row r="471">
          <cell r="G471">
            <v>35</v>
          </cell>
          <cell r="H471">
            <v>35</v>
          </cell>
          <cell r="I471">
            <v>35</v>
          </cell>
          <cell r="J471" t="str">
            <v>D</v>
          </cell>
          <cell r="K471" t="str">
            <v>云发改收费
〔2005〕556号</v>
          </cell>
        </row>
        <row r="472">
          <cell r="A472" t="str">
            <v>220201005b</v>
          </cell>
          <cell r="B472" t="str">
            <v>彩色多普勒大肠灌肠造影超声检查</v>
          </cell>
        </row>
        <row r="472">
          <cell r="E472" t="str">
            <v>次</v>
          </cell>
        </row>
        <row r="472">
          <cell r="G472">
            <v>75</v>
          </cell>
          <cell r="H472">
            <v>75</v>
          </cell>
          <cell r="I472">
            <v>75</v>
          </cell>
          <cell r="J472" t="str">
            <v>D</v>
          </cell>
          <cell r="K472" t="str">
            <v>云发改收费
〔2005〕556号</v>
          </cell>
        </row>
        <row r="473">
          <cell r="A473">
            <v>220201006</v>
          </cell>
          <cell r="B473" t="str">
            <v>输卵管超声造影</v>
          </cell>
          <cell r="C473" t="str">
            <v>含临床操作；含宫腔、双输卵管。</v>
          </cell>
          <cell r="D473" t="str">
            <v>一次性导管</v>
          </cell>
        </row>
        <row r="474">
          <cell r="A474" t="str">
            <v>220201006a</v>
          </cell>
          <cell r="B474" t="str">
            <v>B超输卵管造影</v>
          </cell>
        </row>
        <row r="474">
          <cell r="E474" t="str">
            <v>次</v>
          </cell>
        </row>
        <row r="474">
          <cell r="G474">
            <v>50</v>
          </cell>
          <cell r="H474">
            <v>50</v>
          </cell>
          <cell r="I474">
            <v>50</v>
          </cell>
          <cell r="J474" t="str">
            <v>D</v>
          </cell>
          <cell r="K474" t="str">
            <v>云发改收费
〔2005〕556号</v>
          </cell>
        </row>
        <row r="475">
          <cell r="A475" t="str">
            <v>220201006b</v>
          </cell>
          <cell r="B475" t="str">
            <v>彩色多普勒输卵管超声造影</v>
          </cell>
        </row>
        <row r="475">
          <cell r="E475" t="str">
            <v>次</v>
          </cell>
        </row>
        <row r="475">
          <cell r="G475">
            <v>72</v>
          </cell>
          <cell r="H475">
            <v>72</v>
          </cell>
          <cell r="I475">
            <v>72</v>
          </cell>
          <cell r="J475" t="str">
            <v>D</v>
          </cell>
          <cell r="K475" t="str">
            <v>云医保〔2021〕98号</v>
          </cell>
        </row>
        <row r="476">
          <cell r="A476">
            <v>220201007</v>
          </cell>
          <cell r="B476" t="str">
            <v>浅表组织器官B超检查</v>
          </cell>
        </row>
        <row r="477">
          <cell r="A477" t="str">
            <v>220201007a</v>
          </cell>
          <cell r="B477" t="str">
            <v>B超双眼及附属器检查</v>
          </cell>
        </row>
        <row r="477">
          <cell r="E477" t="str">
            <v>次</v>
          </cell>
        </row>
        <row r="477">
          <cell r="G477">
            <v>10</v>
          </cell>
          <cell r="H477">
            <v>10</v>
          </cell>
          <cell r="I477">
            <v>10</v>
          </cell>
          <cell r="J477" t="str">
            <v>D</v>
          </cell>
          <cell r="K477" t="str">
            <v>云发改收费
〔2005〕556号</v>
          </cell>
        </row>
        <row r="478">
          <cell r="A478" t="str">
            <v>220201007b</v>
          </cell>
          <cell r="B478" t="str">
            <v>B超双涎腺及颈部淋巴结检查</v>
          </cell>
        </row>
        <row r="478">
          <cell r="E478" t="str">
            <v>次</v>
          </cell>
        </row>
        <row r="478">
          <cell r="G478">
            <v>8</v>
          </cell>
          <cell r="H478">
            <v>8</v>
          </cell>
          <cell r="I478">
            <v>8</v>
          </cell>
          <cell r="J478" t="str">
            <v>D</v>
          </cell>
          <cell r="K478" t="str">
            <v>云医保〔2021〕98号</v>
          </cell>
        </row>
        <row r="479">
          <cell r="A479" t="str">
            <v>220201007c</v>
          </cell>
          <cell r="B479" t="str">
            <v>B超甲状腺及颈部淋巴结检查</v>
          </cell>
        </row>
        <row r="479">
          <cell r="E479" t="str">
            <v>次</v>
          </cell>
        </row>
        <row r="479">
          <cell r="G479">
            <v>10</v>
          </cell>
          <cell r="H479">
            <v>10</v>
          </cell>
          <cell r="I479">
            <v>10</v>
          </cell>
          <cell r="J479" t="str">
            <v>D</v>
          </cell>
          <cell r="K479" t="str">
            <v>云发改收费
〔2005〕556号</v>
          </cell>
        </row>
        <row r="480">
          <cell r="A480" t="str">
            <v>220201007d</v>
          </cell>
          <cell r="B480" t="str">
            <v>B超乳腺及其引流区淋巴结检查</v>
          </cell>
        </row>
        <row r="480">
          <cell r="E480" t="str">
            <v>次</v>
          </cell>
        </row>
        <row r="480">
          <cell r="G480">
            <v>8</v>
          </cell>
          <cell r="H480">
            <v>8</v>
          </cell>
          <cell r="I480">
            <v>8</v>
          </cell>
          <cell r="J480" t="str">
            <v>D</v>
          </cell>
          <cell r="K480" t="str">
            <v>云医保〔2021〕98号</v>
          </cell>
        </row>
        <row r="481">
          <cell r="A481" t="str">
            <v>220201007e</v>
          </cell>
          <cell r="B481" t="str">
            <v>B超肢体软组织检查</v>
          </cell>
          <cell r="C481" t="str">
            <v>包括上肢或下肢。</v>
          </cell>
        </row>
        <row r="481">
          <cell r="E481" t="str">
            <v>次</v>
          </cell>
        </row>
        <row r="481">
          <cell r="G481">
            <v>8</v>
          </cell>
          <cell r="H481">
            <v>8</v>
          </cell>
          <cell r="I481">
            <v>8</v>
          </cell>
          <cell r="J481" t="str">
            <v>D</v>
          </cell>
          <cell r="K481" t="str">
            <v>云医保〔2021〕98号</v>
          </cell>
        </row>
        <row r="482">
          <cell r="A482" t="str">
            <v>220201007f</v>
          </cell>
          <cell r="B482" t="str">
            <v>B超男性生殖器官检查</v>
          </cell>
          <cell r="C482" t="str">
            <v>含阴囊、双侧睾丸、附睾。</v>
          </cell>
        </row>
        <row r="482">
          <cell r="E482" t="str">
            <v>次</v>
          </cell>
        </row>
        <row r="482">
          <cell r="G482">
            <v>8</v>
          </cell>
          <cell r="H482">
            <v>8</v>
          </cell>
          <cell r="I482">
            <v>8</v>
          </cell>
          <cell r="J482" t="str">
            <v>D</v>
          </cell>
          <cell r="K482" t="str">
            <v>云医保〔2021〕98号</v>
          </cell>
        </row>
        <row r="483">
          <cell r="A483" t="str">
            <v>220201007g</v>
          </cell>
          <cell r="B483" t="str">
            <v>B超小儿颅腔检查</v>
          </cell>
        </row>
        <row r="483">
          <cell r="E483" t="str">
            <v>次</v>
          </cell>
        </row>
        <row r="483">
          <cell r="G483">
            <v>10</v>
          </cell>
          <cell r="H483">
            <v>10</v>
          </cell>
          <cell r="I483">
            <v>10</v>
          </cell>
          <cell r="J483" t="str">
            <v>D</v>
          </cell>
          <cell r="K483" t="str">
            <v>云发改收费
〔2005〕556号</v>
          </cell>
        </row>
        <row r="484">
          <cell r="A484" t="str">
            <v>220201007h</v>
          </cell>
          <cell r="B484" t="str">
            <v>B超膝关节检查</v>
          </cell>
        </row>
        <row r="484">
          <cell r="E484" t="str">
            <v>次</v>
          </cell>
        </row>
        <row r="484">
          <cell r="G484">
            <v>8</v>
          </cell>
          <cell r="H484">
            <v>8</v>
          </cell>
          <cell r="I484">
            <v>8</v>
          </cell>
          <cell r="J484" t="str">
            <v>D</v>
          </cell>
          <cell r="K484" t="str">
            <v>云医保〔2021〕98号</v>
          </cell>
        </row>
        <row r="485">
          <cell r="A485" t="str">
            <v>220201007i</v>
          </cell>
          <cell r="B485" t="str">
            <v>B超体表肿物检查</v>
          </cell>
        </row>
        <row r="485">
          <cell r="E485" t="str">
            <v>次</v>
          </cell>
        </row>
        <row r="485">
          <cell r="G485">
            <v>8</v>
          </cell>
          <cell r="H485">
            <v>8</v>
          </cell>
          <cell r="I485">
            <v>8</v>
          </cell>
          <cell r="J485" t="str">
            <v>D</v>
          </cell>
          <cell r="K485" t="str">
            <v>云医保〔2021〕98号</v>
          </cell>
        </row>
        <row r="486">
          <cell r="A486">
            <v>220201008</v>
          </cell>
          <cell r="B486" t="str">
            <v>床旁B超检查</v>
          </cell>
        </row>
        <row r="487">
          <cell r="A487">
            <v>220201009</v>
          </cell>
          <cell r="B487" t="str">
            <v>临床操作的B超引导</v>
          </cell>
        </row>
        <row r="487">
          <cell r="E487" t="str">
            <v>次</v>
          </cell>
        </row>
        <row r="487">
          <cell r="G487">
            <v>20</v>
          </cell>
          <cell r="H487">
            <v>20</v>
          </cell>
          <cell r="I487">
            <v>20</v>
          </cell>
          <cell r="J487" t="str">
            <v>D</v>
          </cell>
          <cell r="K487" t="str">
            <v>云发改收费
〔2005〕556号</v>
          </cell>
        </row>
        <row r="488">
          <cell r="A488">
            <v>220202</v>
          </cell>
          <cell r="B488" t="str">
            <v>2.2 腔内B超检查</v>
          </cell>
        </row>
        <row r="489">
          <cell r="A489">
            <v>220202001</v>
          </cell>
          <cell r="B489" t="str">
            <v>经阴道B超检查</v>
          </cell>
          <cell r="C489" t="str">
            <v>含子宫及双附件。</v>
          </cell>
        </row>
        <row r="489">
          <cell r="E489" t="str">
            <v>次</v>
          </cell>
        </row>
        <row r="489">
          <cell r="G489">
            <v>50</v>
          </cell>
          <cell r="H489">
            <v>50</v>
          </cell>
          <cell r="I489">
            <v>50</v>
          </cell>
          <cell r="J489" t="str">
            <v>D</v>
          </cell>
          <cell r="K489" t="str">
            <v>云发改收费
〔2005〕556号</v>
          </cell>
        </row>
        <row r="490">
          <cell r="A490">
            <v>220202002</v>
          </cell>
          <cell r="B490" t="str">
            <v>经直肠B超检查</v>
          </cell>
          <cell r="C490" t="str">
            <v>含前列腺、精囊、尿道、直肠。</v>
          </cell>
        </row>
        <row r="490">
          <cell r="E490" t="str">
            <v>次</v>
          </cell>
        </row>
        <row r="490">
          <cell r="G490">
            <v>50</v>
          </cell>
          <cell r="H490">
            <v>50</v>
          </cell>
          <cell r="I490">
            <v>50</v>
          </cell>
          <cell r="J490" t="str">
            <v>D</v>
          </cell>
          <cell r="K490" t="str">
            <v>云发改收费
〔2005〕556号</v>
          </cell>
        </row>
        <row r="491">
          <cell r="A491">
            <v>220202003</v>
          </cell>
          <cell r="B491" t="str">
            <v>临床操作的腔内B超引导</v>
          </cell>
        </row>
        <row r="491">
          <cell r="E491" t="str">
            <v>次</v>
          </cell>
        </row>
        <row r="491">
          <cell r="G491">
            <v>60</v>
          </cell>
          <cell r="H491">
            <v>60</v>
          </cell>
          <cell r="I491">
            <v>60</v>
          </cell>
          <cell r="J491" t="str">
            <v>D</v>
          </cell>
          <cell r="K491" t="str">
            <v>云发改收费
〔2005〕556号</v>
          </cell>
        </row>
        <row r="492">
          <cell r="A492">
            <v>220203</v>
          </cell>
          <cell r="B492" t="str">
            <v>2.3 B超脏器功能评估</v>
          </cell>
        </row>
        <row r="493">
          <cell r="A493">
            <v>220203001</v>
          </cell>
          <cell r="B493" t="str">
            <v>胃充盈及排空功能检查</v>
          </cell>
          <cell r="C493" t="str">
            <v>指造影法。</v>
          </cell>
          <cell r="D493" t="str">
            <v> </v>
          </cell>
          <cell r="E493" t="str">
            <v>次</v>
          </cell>
        </row>
        <row r="493">
          <cell r="G493">
            <v>30</v>
          </cell>
          <cell r="H493">
            <v>30</v>
          </cell>
          <cell r="I493">
            <v>30</v>
          </cell>
          <cell r="J493" t="str">
            <v>D</v>
          </cell>
          <cell r="K493" t="str">
            <v>云发改收费
〔2005〕556号</v>
          </cell>
        </row>
        <row r="494">
          <cell r="A494">
            <v>220203002</v>
          </cell>
          <cell r="B494" t="str">
            <v>小肠充盈及排空功能检查</v>
          </cell>
          <cell r="C494" t="str">
            <v>指造影法。</v>
          </cell>
          <cell r="D494" t="str">
            <v> </v>
          </cell>
          <cell r="E494" t="str">
            <v>次</v>
          </cell>
        </row>
        <row r="494">
          <cell r="G494">
            <v>30</v>
          </cell>
          <cell r="H494">
            <v>30</v>
          </cell>
          <cell r="I494">
            <v>30</v>
          </cell>
          <cell r="J494" t="str">
            <v>D</v>
          </cell>
          <cell r="K494" t="str">
            <v>云发改收费
〔2005〕556号</v>
          </cell>
        </row>
        <row r="495">
          <cell r="A495">
            <v>220203003</v>
          </cell>
          <cell r="B495" t="str">
            <v>胆囊和胆道收缩功能检查</v>
          </cell>
          <cell r="C495" t="str">
            <v>指造影法。</v>
          </cell>
        </row>
        <row r="495">
          <cell r="E495" t="str">
            <v>次</v>
          </cell>
        </row>
        <row r="495">
          <cell r="G495">
            <v>30</v>
          </cell>
          <cell r="H495">
            <v>30</v>
          </cell>
          <cell r="I495">
            <v>30</v>
          </cell>
          <cell r="J495" t="str">
            <v>D</v>
          </cell>
          <cell r="K495" t="str">
            <v>云发改收费
〔2005〕556号</v>
          </cell>
        </row>
        <row r="496">
          <cell r="A496">
            <v>220203004</v>
          </cell>
          <cell r="B496" t="str">
            <v>胎儿生物物理相评分</v>
          </cell>
          <cell r="C496" t="str">
            <v>含呼吸运动、肌张力、胎动、羊水量、无刺激试验。</v>
          </cell>
        </row>
        <row r="496">
          <cell r="E496" t="str">
            <v>次</v>
          </cell>
        </row>
        <row r="496">
          <cell r="G496">
            <v>30</v>
          </cell>
          <cell r="H496">
            <v>30</v>
          </cell>
          <cell r="I496">
            <v>30</v>
          </cell>
          <cell r="J496" t="str">
            <v>D</v>
          </cell>
          <cell r="K496" t="str">
            <v>云发改收费
〔2005〕556号</v>
          </cell>
        </row>
        <row r="497">
          <cell r="A497">
            <v>220203005</v>
          </cell>
          <cell r="B497" t="str">
            <v>膀胱残余尿量测定</v>
          </cell>
        </row>
        <row r="498">
          <cell r="A498" t="str">
            <v>220203005a</v>
          </cell>
          <cell r="B498" t="str">
            <v>B超膀胱残余尿量测定</v>
          </cell>
        </row>
        <row r="498">
          <cell r="E498" t="str">
            <v>次</v>
          </cell>
        </row>
        <row r="498">
          <cell r="G498">
            <v>10</v>
          </cell>
          <cell r="H498">
            <v>10</v>
          </cell>
          <cell r="I498">
            <v>10</v>
          </cell>
          <cell r="J498" t="str">
            <v>D</v>
          </cell>
          <cell r="K498" t="str">
            <v>云发改收费
〔2005〕556号</v>
          </cell>
        </row>
        <row r="499">
          <cell r="A499" t="str">
            <v>220203005b</v>
          </cell>
          <cell r="B499" t="str">
            <v>彩色多普勒膀胱残余尿量超声测定</v>
          </cell>
        </row>
        <row r="499">
          <cell r="E499" t="str">
            <v>次</v>
          </cell>
        </row>
        <row r="499">
          <cell r="G499">
            <v>20</v>
          </cell>
          <cell r="H499">
            <v>20</v>
          </cell>
          <cell r="I499">
            <v>20</v>
          </cell>
          <cell r="J499" t="str">
            <v>D</v>
          </cell>
          <cell r="K499" t="str">
            <v>云发改收费
〔2005〕556号</v>
          </cell>
        </row>
        <row r="500">
          <cell r="A500">
            <v>2203</v>
          </cell>
          <cell r="B500" t="str">
            <v>3．彩色多普勒超声检查</v>
          </cell>
          <cell r="C500" t="str">
            <v>不含图象记录。</v>
          </cell>
          <cell r="D500" t="str">
            <v>造影剂</v>
          </cell>
        </row>
        <row r="501">
          <cell r="A501" t="str">
            <v>2203a</v>
          </cell>
          <cell r="B501" t="str">
            <v>彩色多普勒超声（床旁）</v>
          </cell>
          <cell r="C501" t="str">
            <v>指床旁彩色多普勒超声劳务费；不含具体部位的彩色多普勒超声检查费。</v>
          </cell>
        </row>
        <row r="501">
          <cell r="E501" t="str">
            <v>次</v>
          </cell>
          <cell r="F501" t="str">
            <v>床旁彩色多普勒超声检查时加收。</v>
          </cell>
          <cell r="G501">
            <v>30</v>
          </cell>
          <cell r="H501">
            <v>30</v>
          </cell>
          <cell r="I501">
            <v>30</v>
          </cell>
          <cell r="J501" t="str">
            <v>D</v>
          </cell>
          <cell r="K501" t="str">
            <v>云发改收费
〔2005〕556号</v>
          </cell>
        </row>
        <row r="502">
          <cell r="A502" t="str">
            <v>2203b</v>
          </cell>
          <cell r="B502" t="str">
            <v>彩色多普勒超声检查（术中）</v>
          </cell>
          <cell r="C502" t="str">
            <v>指术中彩色多普勒超声劳务费；不含具体部位的彩色多普勒超声检查费。</v>
          </cell>
        </row>
        <row r="502">
          <cell r="E502" t="str">
            <v>次</v>
          </cell>
          <cell r="F502" t="str">
            <v>术中彩色多普勒超声检查时加收。</v>
          </cell>
          <cell r="G502">
            <v>40</v>
          </cell>
          <cell r="H502">
            <v>40</v>
          </cell>
          <cell r="I502">
            <v>40</v>
          </cell>
          <cell r="J502" t="str">
            <v>D</v>
          </cell>
          <cell r="K502" t="str">
            <v>云发改收费
〔2005〕556号</v>
          </cell>
        </row>
        <row r="503">
          <cell r="A503" t="str">
            <v>2203c</v>
          </cell>
          <cell r="B503" t="str">
            <v>彩色多普勒超声检查(宽景成像)</v>
          </cell>
          <cell r="C503" t="str">
            <v>不含具体部位的彩色多普勒超声检查费。</v>
          </cell>
        </row>
        <row r="503">
          <cell r="E503" t="str">
            <v>人次</v>
          </cell>
          <cell r="F503" t="str">
            <v>宽景成像时加收。</v>
          </cell>
          <cell r="G503">
            <v>30</v>
          </cell>
          <cell r="H503">
            <v>30</v>
          </cell>
          <cell r="I503">
            <v>30</v>
          </cell>
          <cell r="J503" t="str">
            <v>D</v>
          </cell>
          <cell r="K503" t="str">
            <v>云发改收费
〔2005〕556号</v>
          </cell>
        </row>
        <row r="504">
          <cell r="A504">
            <v>220301</v>
          </cell>
          <cell r="B504" t="str">
            <v>3.1 普通彩色多普勒超声检查</v>
          </cell>
        </row>
        <row r="505">
          <cell r="A505">
            <v>220301001</v>
          </cell>
          <cell r="B505" t="str">
            <v>彩色多普勒超声常规检查</v>
          </cell>
        </row>
        <row r="506">
          <cell r="A506" t="str">
            <v>220301001a</v>
          </cell>
          <cell r="B506" t="str">
            <v>彩色多普勒胸部超声检查</v>
          </cell>
          <cell r="C506" t="str">
            <v>含肺、胸腔、纵隔。</v>
          </cell>
        </row>
        <row r="506">
          <cell r="E506" t="str">
            <v>次</v>
          </cell>
        </row>
        <row r="506">
          <cell r="G506">
            <v>60</v>
          </cell>
          <cell r="H506">
            <v>60</v>
          </cell>
          <cell r="I506">
            <v>60</v>
          </cell>
          <cell r="J506" t="str">
            <v>D</v>
          </cell>
          <cell r="K506" t="str">
            <v>云发改收费
〔2005〕556号</v>
          </cell>
        </row>
        <row r="507">
          <cell r="A507" t="str">
            <v>220301001b</v>
          </cell>
          <cell r="B507" t="str">
            <v>彩色多普勒腹部超声检查</v>
          </cell>
          <cell r="C507" t="str">
            <v>含肝、胆、胰、脾、双肾。</v>
          </cell>
        </row>
        <row r="507">
          <cell r="E507" t="str">
            <v>次</v>
          </cell>
        </row>
        <row r="507">
          <cell r="G507">
            <v>60</v>
          </cell>
          <cell r="H507">
            <v>60</v>
          </cell>
          <cell r="I507">
            <v>60</v>
          </cell>
          <cell r="J507" t="str">
            <v>D</v>
          </cell>
          <cell r="K507" t="str">
            <v>云发改收费
〔2005〕556号</v>
          </cell>
        </row>
        <row r="508">
          <cell r="A508" t="str">
            <v>220301001c</v>
          </cell>
          <cell r="B508" t="str">
            <v>彩色多普勒胃肠道超声检查</v>
          </cell>
        </row>
        <row r="508">
          <cell r="E508" t="str">
            <v>次</v>
          </cell>
        </row>
        <row r="508">
          <cell r="G508">
            <v>60</v>
          </cell>
          <cell r="H508">
            <v>60</v>
          </cell>
          <cell r="I508">
            <v>60</v>
          </cell>
          <cell r="J508" t="str">
            <v>D</v>
          </cell>
          <cell r="K508" t="str">
            <v>云发改收费
〔2005〕556号</v>
          </cell>
        </row>
        <row r="509">
          <cell r="A509" t="str">
            <v>220301001d</v>
          </cell>
          <cell r="B509" t="str">
            <v>彩色多普勒泌尿系超声检查</v>
          </cell>
          <cell r="C509" t="str">
            <v>含双肾、输尿管、膀胱、前列腺。</v>
          </cell>
        </row>
        <row r="509">
          <cell r="E509" t="str">
            <v>次</v>
          </cell>
        </row>
        <row r="509">
          <cell r="G509">
            <v>60</v>
          </cell>
          <cell r="H509">
            <v>60</v>
          </cell>
          <cell r="I509">
            <v>60</v>
          </cell>
          <cell r="J509" t="str">
            <v>D</v>
          </cell>
          <cell r="K509" t="str">
            <v>云发改收费
〔2005〕556号</v>
          </cell>
        </row>
        <row r="510">
          <cell r="A510" t="str">
            <v>220301001e</v>
          </cell>
          <cell r="B510" t="str">
            <v>彩色多普勒妇科超声检查</v>
          </cell>
          <cell r="C510" t="str">
            <v>含子宫、附件、膀胱及周围组织。</v>
          </cell>
        </row>
        <row r="510">
          <cell r="E510" t="str">
            <v>次</v>
          </cell>
        </row>
        <row r="510">
          <cell r="G510">
            <v>60</v>
          </cell>
          <cell r="H510">
            <v>60</v>
          </cell>
          <cell r="I510">
            <v>60</v>
          </cell>
          <cell r="J510" t="str">
            <v>D</v>
          </cell>
          <cell r="K510" t="str">
            <v>云发改收费
〔2005〕556号</v>
          </cell>
        </row>
        <row r="511">
          <cell r="A511" t="str">
            <v>220301001f</v>
          </cell>
          <cell r="B511" t="str">
            <v>彩色多普勒产科超声检查</v>
          </cell>
          <cell r="C511" t="str">
            <v>含胎儿、宫腔。</v>
          </cell>
        </row>
        <row r="511">
          <cell r="E511" t="str">
            <v>次</v>
          </cell>
        </row>
        <row r="511">
          <cell r="G511">
            <v>60</v>
          </cell>
          <cell r="H511">
            <v>60</v>
          </cell>
          <cell r="I511">
            <v>60</v>
          </cell>
          <cell r="J511" t="str">
            <v>D</v>
          </cell>
          <cell r="K511" t="str">
            <v>云发改收费
〔2005〕556号</v>
          </cell>
        </row>
        <row r="512">
          <cell r="A512">
            <v>220301002</v>
          </cell>
          <cell r="B512" t="str">
            <v>浅表器官彩色多普勒超声检查</v>
          </cell>
        </row>
        <row r="513">
          <cell r="A513" t="str">
            <v>220301002a</v>
          </cell>
          <cell r="B513" t="str">
            <v>彩色多普勒双眼及附属器超声检查</v>
          </cell>
        </row>
        <row r="513">
          <cell r="E513" t="str">
            <v>次</v>
          </cell>
        </row>
        <row r="513">
          <cell r="G513">
            <v>40</v>
          </cell>
          <cell r="H513">
            <v>40</v>
          </cell>
          <cell r="I513">
            <v>40</v>
          </cell>
          <cell r="J513" t="str">
            <v>D</v>
          </cell>
          <cell r="K513" t="str">
            <v>云发改收费
〔2005〕556号</v>
          </cell>
        </row>
        <row r="514">
          <cell r="A514" t="str">
            <v>220301002b</v>
          </cell>
          <cell r="B514" t="str">
            <v>彩色多普勒双涎腺及颈部淋巴结超声检查</v>
          </cell>
        </row>
        <row r="514">
          <cell r="E514" t="str">
            <v>次</v>
          </cell>
        </row>
        <row r="514">
          <cell r="G514">
            <v>40</v>
          </cell>
          <cell r="H514">
            <v>40</v>
          </cell>
          <cell r="I514">
            <v>40</v>
          </cell>
          <cell r="J514" t="str">
            <v>D</v>
          </cell>
          <cell r="K514" t="str">
            <v>云发改收费
〔2005〕556号</v>
          </cell>
        </row>
        <row r="515">
          <cell r="A515" t="str">
            <v>220301002c</v>
          </cell>
          <cell r="B515" t="str">
            <v>彩色多普勒甲状腺及颈部淋巴结超声检查</v>
          </cell>
        </row>
        <row r="515">
          <cell r="E515" t="str">
            <v>次</v>
          </cell>
        </row>
        <row r="515">
          <cell r="G515">
            <v>40</v>
          </cell>
          <cell r="H515">
            <v>40</v>
          </cell>
          <cell r="I515">
            <v>40</v>
          </cell>
          <cell r="J515" t="str">
            <v>D</v>
          </cell>
          <cell r="K515" t="str">
            <v>云发改收费
〔2005〕556号</v>
          </cell>
        </row>
        <row r="516">
          <cell r="A516" t="str">
            <v>220301002d</v>
          </cell>
          <cell r="B516" t="str">
            <v>彩色多普勒乳腺及其引流区淋巴结超声检查</v>
          </cell>
        </row>
        <row r="516">
          <cell r="E516" t="str">
            <v>次</v>
          </cell>
        </row>
        <row r="516">
          <cell r="G516">
            <v>40</v>
          </cell>
          <cell r="H516">
            <v>40</v>
          </cell>
          <cell r="I516">
            <v>40</v>
          </cell>
          <cell r="J516" t="str">
            <v>D</v>
          </cell>
          <cell r="K516" t="str">
            <v>云发改收费
〔2005〕556号</v>
          </cell>
        </row>
        <row r="517">
          <cell r="A517" t="str">
            <v>220301002e</v>
          </cell>
          <cell r="B517" t="str">
            <v>彩色多普勒肢体软组织超声检查</v>
          </cell>
          <cell r="C517" t="str">
            <v>包括上肢或下肢。</v>
          </cell>
        </row>
        <row r="517">
          <cell r="E517" t="str">
            <v>次</v>
          </cell>
        </row>
        <row r="517">
          <cell r="G517">
            <v>40</v>
          </cell>
          <cell r="H517">
            <v>40</v>
          </cell>
          <cell r="I517">
            <v>40</v>
          </cell>
          <cell r="J517" t="str">
            <v>D</v>
          </cell>
          <cell r="K517" t="str">
            <v>云发改收费
〔2005〕556号</v>
          </cell>
        </row>
        <row r="518">
          <cell r="A518" t="str">
            <v>220301002f</v>
          </cell>
          <cell r="B518" t="str">
            <v>彩色多普勒男性生殖器官超声检查</v>
          </cell>
          <cell r="C518" t="str">
            <v>含阴囊、双侧睾丸、附睾、输精管、精索、前列腺。</v>
          </cell>
        </row>
        <row r="518">
          <cell r="E518" t="str">
            <v>次</v>
          </cell>
        </row>
        <row r="518">
          <cell r="G518">
            <v>60</v>
          </cell>
          <cell r="H518">
            <v>60</v>
          </cell>
          <cell r="I518">
            <v>60</v>
          </cell>
          <cell r="J518" t="str">
            <v>D</v>
          </cell>
          <cell r="K518" t="str">
            <v>云发改收费
〔2009〕1586号</v>
          </cell>
        </row>
        <row r="519">
          <cell r="A519" t="str">
            <v>220301002g</v>
          </cell>
          <cell r="B519" t="str">
            <v>彩色多普勒颅腔超声检查</v>
          </cell>
        </row>
        <row r="519">
          <cell r="E519" t="str">
            <v>次</v>
          </cell>
        </row>
        <row r="519">
          <cell r="G519">
            <v>40</v>
          </cell>
          <cell r="H519">
            <v>40</v>
          </cell>
          <cell r="I519">
            <v>40</v>
          </cell>
          <cell r="J519" t="str">
            <v>D</v>
          </cell>
          <cell r="K519" t="str">
            <v>云发改收费
〔2005〕556号</v>
          </cell>
        </row>
        <row r="520">
          <cell r="A520" t="str">
            <v>220301002h</v>
          </cell>
          <cell r="B520" t="str">
            <v>彩色多普勒体表肿物超声检查</v>
          </cell>
        </row>
        <row r="520">
          <cell r="E520" t="str">
            <v>次</v>
          </cell>
        </row>
        <row r="520">
          <cell r="G520">
            <v>40</v>
          </cell>
          <cell r="H520">
            <v>40</v>
          </cell>
          <cell r="I520">
            <v>40</v>
          </cell>
          <cell r="J520" t="str">
            <v>D</v>
          </cell>
          <cell r="K520" t="str">
            <v>云发改收费
〔2005〕556号</v>
          </cell>
        </row>
        <row r="521">
          <cell r="A521" t="str">
            <v>220301002i</v>
          </cell>
          <cell r="B521" t="str">
            <v>彩色多普勒关节超声检查</v>
          </cell>
        </row>
        <row r="521">
          <cell r="E521" t="str">
            <v>次</v>
          </cell>
        </row>
        <row r="521">
          <cell r="G521">
            <v>40</v>
          </cell>
          <cell r="H521">
            <v>40</v>
          </cell>
          <cell r="I521">
            <v>40</v>
          </cell>
          <cell r="J521" t="str">
            <v>D</v>
          </cell>
          <cell r="K521" t="str">
            <v>云发改收费
〔2005〕556号</v>
          </cell>
        </row>
        <row r="522">
          <cell r="A522" t="str">
            <v>220301002j</v>
          </cell>
          <cell r="B522" t="str">
            <v>彩色多普勒腹膜后肿物超声检查</v>
          </cell>
        </row>
        <row r="522">
          <cell r="E522" t="str">
            <v>次</v>
          </cell>
        </row>
        <row r="522">
          <cell r="G522">
            <v>60</v>
          </cell>
          <cell r="H522">
            <v>60</v>
          </cell>
          <cell r="I522">
            <v>60</v>
          </cell>
          <cell r="J522" t="str">
            <v>D</v>
          </cell>
          <cell r="K522" t="str">
            <v>云发改收费
〔2009〕1586号</v>
          </cell>
        </row>
        <row r="523">
          <cell r="A523" t="str">
            <v>220301002k</v>
          </cell>
          <cell r="B523" t="str">
            <v>彩色多普勒其他部位超声检查</v>
          </cell>
        </row>
        <row r="523">
          <cell r="E523" t="str">
            <v>次</v>
          </cell>
        </row>
        <row r="523">
          <cell r="G523">
            <v>40</v>
          </cell>
          <cell r="H523">
            <v>40</v>
          </cell>
          <cell r="I523">
            <v>40</v>
          </cell>
          <cell r="J523" t="str">
            <v>D</v>
          </cell>
          <cell r="K523" t="str">
            <v>云发改收费
〔2009〕1586号</v>
          </cell>
        </row>
        <row r="524">
          <cell r="A524">
            <v>220302</v>
          </cell>
          <cell r="B524" t="str">
            <v>3.2 彩色多普勒超声特殊检查</v>
          </cell>
        </row>
        <row r="525">
          <cell r="A525">
            <v>220302001</v>
          </cell>
          <cell r="B525" t="str">
            <v>颅内段血管彩色多普勒超声</v>
          </cell>
        </row>
        <row r="525">
          <cell r="E525" t="str">
            <v>次</v>
          </cell>
        </row>
        <row r="525">
          <cell r="G525">
            <v>60</v>
          </cell>
          <cell r="H525">
            <v>60</v>
          </cell>
          <cell r="I525">
            <v>60</v>
          </cell>
          <cell r="J525" t="str">
            <v>D</v>
          </cell>
          <cell r="K525" t="str">
            <v>云发改收费
〔2005〕556号</v>
          </cell>
        </row>
        <row r="526">
          <cell r="A526">
            <v>220302002</v>
          </cell>
          <cell r="B526" t="str">
            <v>球后全部血管彩色多普勒超声</v>
          </cell>
        </row>
        <row r="526">
          <cell r="E526" t="str">
            <v>次</v>
          </cell>
        </row>
        <row r="526">
          <cell r="G526">
            <v>50</v>
          </cell>
          <cell r="H526">
            <v>50</v>
          </cell>
          <cell r="I526">
            <v>50</v>
          </cell>
          <cell r="J526" t="str">
            <v>D</v>
          </cell>
          <cell r="K526" t="str">
            <v>云发改收费
〔2005〕556号</v>
          </cell>
        </row>
        <row r="527">
          <cell r="A527">
            <v>220302003</v>
          </cell>
          <cell r="B527" t="str">
            <v>颈部血管彩色多普勒超声</v>
          </cell>
        </row>
        <row r="527">
          <cell r="F527" t="str">
            <v>以两根血管为一组和一个计价单位。一次检查超过一组血管时，第一组血管按子项a计价,第二组血管起按子项b计价。</v>
          </cell>
        </row>
        <row r="528">
          <cell r="A528" t="str">
            <v>220302003a</v>
          </cell>
          <cell r="B528" t="str">
            <v>颈部血管彩色多普勒超声(第一组)</v>
          </cell>
          <cell r="C528" t="str">
            <v>指一次检查两根血管或检查多根血管时的第一组血管。</v>
          </cell>
        </row>
        <row r="528">
          <cell r="E528" t="str">
            <v>次</v>
          </cell>
        </row>
        <row r="528">
          <cell r="G528">
            <v>40</v>
          </cell>
          <cell r="H528">
            <v>40</v>
          </cell>
          <cell r="I528">
            <v>40</v>
          </cell>
          <cell r="J528" t="str">
            <v>D</v>
          </cell>
          <cell r="K528" t="str">
            <v>云发改收费
〔2005〕556号</v>
          </cell>
        </row>
        <row r="529">
          <cell r="A529" t="str">
            <v>220302003b</v>
          </cell>
          <cell r="B529" t="str">
            <v>颈部血管彩色多普勒超声(第二组起）</v>
          </cell>
        </row>
        <row r="529">
          <cell r="E529" t="str">
            <v>组</v>
          </cell>
        </row>
        <row r="529">
          <cell r="G529">
            <v>20</v>
          </cell>
          <cell r="H529">
            <v>20</v>
          </cell>
          <cell r="I529">
            <v>20</v>
          </cell>
          <cell r="J529" t="str">
            <v>D</v>
          </cell>
          <cell r="K529" t="str">
            <v>云发改收费
〔2005〕556号</v>
          </cell>
        </row>
        <row r="530">
          <cell r="A530">
            <v>220302004</v>
          </cell>
          <cell r="B530" t="str">
            <v>门静脉系彩色多普勒超声</v>
          </cell>
        </row>
        <row r="530">
          <cell r="E530" t="str">
            <v>次</v>
          </cell>
        </row>
        <row r="530">
          <cell r="G530">
            <v>40</v>
          </cell>
          <cell r="H530">
            <v>40</v>
          </cell>
          <cell r="I530">
            <v>40</v>
          </cell>
          <cell r="J530" t="str">
            <v>D</v>
          </cell>
          <cell r="K530" t="str">
            <v>云发改收费
〔2005〕556号</v>
          </cell>
        </row>
        <row r="531">
          <cell r="A531">
            <v>220302005</v>
          </cell>
          <cell r="B531" t="str">
            <v>胸腹部大血管彩色多普勒超声</v>
          </cell>
        </row>
        <row r="531">
          <cell r="E531" t="str">
            <v>次</v>
          </cell>
        </row>
        <row r="531">
          <cell r="G531">
            <v>60</v>
          </cell>
          <cell r="H531">
            <v>60</v>
          </cell>
          <cell r="I531">
            <v>60</v>
          </cell>
          <cell r="J531" t="str">
            <v>D</v>
          </cell>
          <cell r="K531" t="str">
            <v>云发改收费
〔2005〕556号</v>
          </cell>
        </row>
        <row r="532">
          <cell r="A532">
            <v>220302006</v>
          </cell>
          <cell r="B532" t="str">
            <v>四肢血管彩色多普勒超声</v>
          </cell>
        </row>
        <row r="532">
          <cell r="D532" t="str">
            <v> </v>
          </cell>
        </row>
        <row r="532">
          <cell r="F532" t="str">
            <v>以两根血管为一组和一个计价单位。一次检查超过一组血管时，第一组血管按子项a计价,第二组血管起按子项b计价。</v>
          </cell>
        </row>
        <row r="533">
          <cell r="A533" t="str">
            <v>220302006a</v>
          </cell>
          <cell r="B533" t="str">
            <v>四肢血管彩色多普勒超声(第一组)</v>
          </cell>
          <cell r="C533" t="str">
            <v>指一次检查两根血管或检查多根血管时的第一组血管。</v>
          </cell>
        </row>
        <row r="533">
          <cell r="E533" t="str">
            <v>次</v>
          </cell>
        </row>
        <row r="533">
          <cell r="G533">
            <v>60</v>
          </cell>
          <cell r="H533">
            <v>60</v>
          </cell>
          <cell r="I533">
            <v>60</v>
          </cell>
          <cell r="J533" t="str">
            <v>D</v>
          </cell>
          <cell r="K533" t="str">
            <v>云发改收费
〔2005〕556号</v>
          </cell>
        </row>
        <row r="534">
          <cell r="A534" t="str">
            <v>220302006b</v>
          </cell>
          <cell r="B534" t="str">
            <v>四肢血管彩色多普勒超声(第二组起）</v>
          </cell>
        </row>
        <row r="534">
          <cell r="E534" t="str">
            <v>组</v>
          </cell>
        </row>
        <row r="534">
          <cell r="G534">
            <v>30</v>
          </cell>
          <cell r="H534">
            <v>30</v>
          </cell>
          <cell r="I534">
            <v>30</v>
          </cell>
          <cell r="J534" t="str">
            <v>D</v>
          </cell>
          <cell r="K534" t="str">
            <v>云发改收费
〔2005〕556号</v>
          </cell>
        </row>
        <row r="535">
          <cell r="A535">
            <v>220302007</v>
          </cell>
          <cell r="B535" t="str">
            <v>双肾及肾血管彩色多普勒超声</v>
          </cell>
        </row>
        <row r="535">
          <cell r="E535" t="str">
            <v>次</v>
          </cell>
          <cell r="F535" t="str">
            <v> </v>
          </cell>
          <cell r="G535">
            <v>40</v>
          </cell>
          <cell r="H535">
            <v>40</v>
          </cell>
          <cell r="I535">
            <v>40</v>
          </cell>
          <cell r="J535" t="str">
            <v>D</v>
          </cell>
          <cell r="K535" t="str">
            <v>云发改收费
〔2005〕556号</v>
          </cell>
        </row>
        <row r="536">
          <cell r="A536">
            <v>220302008</v>
          </cell>
          <cell r="B536" t="str">
            <v>左肾静脉“胡桃夹”综合征检查</v>
          </cell>
        </row>
        <row r="536">
          <cell r="E536" t="str">
            <v>次</v>
          </cell>
        </row>
        <row r="536">
          <cell r="G536">
            <v>40</v>
          </cell>
          <cell r="H536">
            <v>40</v>
          </cell>
          <cell r="I536">
            <v>40</v>
          </cell>
          <cell r="J536" t="str">
            <v>D</v>
          </cell>
          <cell r="K536" t="str">
            <v>云发改收费
〔2005〕556号</v>
          </cell>
        </row>
        <row r="537">
          <cell r="A537">
            <v>220302009</v>
          </cell>
          <cell r="B537" t="str">
            <v>药物血管功能试验</v>
          </cell>
          <cell r="C537" t="str">
            <v>指用于阳痿测定等。</v>
          </cell>
        </row>
        <row r="537">
          <cell r="E537" t="str">
            <v>次</v>
          </cell>
        </row>
        <row r="537">
          <cell r="G537">
            <v>40</v>
          </cell>
          <cell r="H537">
            <v>40</v>
          </cell>
          <cell r="I537">
            <v>40</v>
          </cell>
          <cell r="J537" t="str">
            <v>D</v>
          </cell>
          <cell r="K537" t="str">
            <v>云发改收费
〔2005〕556号</v>
          </cell>
        </row>
        <row r="538">
          <cell r="A538">
            <v>220302010</v>
          </cell>
          <cell r="B538" t="str">
            <v>脏器声学造影</v>
          </cell>
          <cell r="C538" t="str">
            <v>含临床操作。</v>
          </cell>
          <cell r="D538" t="str">
            <v>造影剂</v>
          </cell>
        </row>
        <row r="539">
          <cell r="A539" t="str">
            <v>220302010a</v>
          </cell>
          <cell r="B539" t="str">
            <v>脏器声学造影</v>
          </cell>
        </row>
        <row r="539">
          <cell r="E539" t="str">
            <v>次</v>
          </cell>
        </row>
        <row r="539">
          <cell r="G539">
            <v>130</v>
          </cell>
          <cell r="H539">
            <v>130</v>
          </cell>
          <cell r="I539">
            <v>130</v>
          </cell>
          <cell r="J539" t="str">
            <v>D</v>
          </cell>
          <cell r="K539" t="str">
            <v>云发改收费
〔2005〕556号</v>
          </cell>
        </row>
        <row r="540">
          <cell r="A540" t="str">
            <v>220302010b</v>
          </cell>
          <cell r="B540" t="str">
            <v>肿瘤声学造影</v>
          </cell>
        </row>
        <row r="540">
          <cell r="E540" t="str">
            <v>次</v>
          </cell>
        </row>
        <row r="540">
          <cell r="G540">
            <v>130</v>
          </cell>
          <cell r="H540">
            <v>130</v>
          </cell>
          <cell r="I540">
            <v>130</v>
          </cell>
          <cell r="J540" t="str">
            <v>D</v>
          </cell>
          <cell r="K540" t="str">
            <v>云发改收费
〔2005〕556号</v>
          </cell>
        </row>
        <row r="541">
          <cell r="A541">
            <v>220302011</v>
          </cell>
          <cell r="B541" t="str">
            <v>腔内彩色多普勒超声检查</v>
          </cell>
          <cell r="C541" t="str">
            <v>包括经阴道、经直肠。</v>
          </cell>
        </row>
        <row r="541">
          <cell r="E541" t="str">
            <v>次</v>
          </cell>
        </row>
        <row r="541">
          <cell r="G541">
            <v>70</v>
          </cell>
          <cell r="H541">
            <v>70</v>
          </cell>
          <cell r="I541">
            <v>70</v>
          </cell>
          <cell r="J541" t="str">
            <v>D</v>
          </cell>
          <cell r="K541" t="str">
            <v>云发改收费
〔2005〕556号</v>
          </cell>
        </row>
        <row r="542">
          <cell r="A542">
            <v>220302012</v>
          </cell>
          <cell r="B542" t="str">
            <v>临床操作的彩色多普勒超声引导</v>
          </cell>
        </row>
        <row r="542">
          <cell r="E542" t="str">
            <v>次</v>
          </cell>
        </row>
        <row r="542">
          <cell r="G542">
            <v>80</v>
          </cell>
          <cell r="H542">
            <v>80</v>
          </cell>
          <cell r="I542">
            <v>80</v>
          </cell>
          <cell r="J542" t="str">
            <v>D</v>
          </cell>
          <cell r="K542" t="str">
            <v>云发改收费
〔2005〕556号</v>
          </cell>
        </row>
        <row r="543">
          <cell r="A543">
            <v>220302013</v>
          </cell>
          <cell r="B543" t="str">
            <v>血管超声造影</v>
          </cell>
          <cell r="C543" t="str">
            <v>指对靶血管注射造影剂后，行超声造影检查。</v>
          </cell>
          <cell r="D543" t="str">
            <v>造影剂</v>
          </cell>
          <cell r="E543" t="str">
            <v>次</v>
          </cell>
        </row>
        <row r="543">
          <cell r="J543" t="str">
            <v>D</v>
          </cell>
          <cell r="K543" t="str">
            <v>云卫政务发
〔2019〕7号</v>
          </cell>
        </row>
        <row r="544">
          <cell r="A544">
            <v>220302014</v>
          </cell>
          <cell r="B544" t="str">
            <v>超声弹性成像</v>
          </cell>
        </row>
        <row r="544">
          <cell r="E544" t="str">
            <v>次</v>
          </cell>
        </row>
        <row r="544">
          <cell r="J544" t="str">
            <v>D</v>
          </cell>
          <cell r="K544" t="str">
            <v>云卫财务发〔2020〕47号</v>
          </cell>
        </row>
        <row r="545">
          <cell r="A545">
            <v>220302015</v>
          </cell>
          <cell r="B545" t="str">
            <v>彩色多普勒四肢神经超声检查</v>
          </cell>
        </row>
        <row r="545">
          <cell r="F545" t="str">
            <v>检查一根神经时按子项a收取，检查两根及以上神经时按子项b收取。</v>
          </cell>
        </row>
        <row r="546">
          <cell r="A546" t="str">
            <v>220302015a</v>
          </cell>
          <cell r="B546" t="str">
            <v>彩色多普勒四肢神经超声检查（一根神经）</v>
          </cell>
        </row>
        <row r="546">
          <cell r="E546" t="str">
            <v>次</v>
          </cell>
        </row>
        <row r="546">
          <cell r="G546">
            <v>60</v>
          </cell>
          <cell r="H546">
            <v>60</v>
          </cell>
          <cell r="I546">
            <v>60</v>
          </cell>
          <cell r="J546" t="str">
            <v>D</v>
          </cell>
          <cell r="K546" t="str">
            <v>云医保
〔2021〕70号</v>
          </cell>
        </row>
        <row r="547">
          <cell r="A547" t="str">
            <v>220302015b</v>
          </cell>
          <cell r="B547" t="str">
            <v>彩色多普勒四肢神经超声检查（两根及以上神经）</v>
          </cell>
        </row>
        <row r="547">
          <cell r="E547" t="str">
            <v>次</v>
          </cell>
        </row>
        <row r="547">
          <cell r="G547">
            <v>90</v>
          </cell>
          <cell r="H547">
            <v>90</v>
          </cell>
          <cell r="I547">
            <v>90</v>
          </cell>
          <cell r="J547" t="str">
            <v>D</v>
          </cell>
          <cell r="K547" t="str">
            <v>云医保
〔2021〕70号</v>
          </cell>
        </row>
        <row r="548">
          <cell r="A548">
            <v>220302016</v>
          </cell>
          <cell r="B548" t="str">
            <v>孕妇-胎儿血流动力学彩超检测</v>
          </cell>
          <cell r="C548" t="str">
            <v>指对患者子宫动脉、大脑中动脉(MCA)、DV的彩色多普勒超声检查。</v>
          </cell>
        </row>
        <row r="548">
          <cell r="E548" t="str">
            <v>每胎</v>
          </cell>
        </row>
        <row r="548">
          <cell r="J548" t="str">
            <v>D</v>
          </cell>
          <cell r="K548" t="str">
            <v>云卫财务发〔2021〕81号</v>
          </cell>
        </row>
        <row r="549">
          <cell r="A549">
            <v>220302017</v>
          </cell>
          <cell r="B549" t="str">
            <v>婴幼儿颅脑彩色多普勒超声检查</v>
          </cell>
        </row>
        <row r="549">
          <cell r="E549" t="str">
            <v>次</v>
          </cell>
          <cell r="F549" t="str">
            <v>不得同时收取经颅彩色多普勒超声检查。</v>
          </cell>
        </row>
        <row r="549">
          <cell r="J549" t="str">
            <v>D</v>
          </cell>
          <cell r="K549" t="str">
            <v>云卫财务发〔2021〕81号</v>
          </cell>
        </row>
        <row r="550">
          <cell r="A550">
            <v>2204</v>
          </cell>
          <cell r="B550" t="str">
            <v>4．多普勒检查</v>
          </cell>
          <cell r="C550" t="str">
            <v>不含图文报告；指单纯伪彩频谱多普勒检查，不具备二维图象和真彩色多普勒功能。</v>
          </cell>
          <cell r="D550" t="str">
            <v>造影剂</v>
          </cell>
        </row>
        <row r="551">
          <cell r="A551">
            <v>220400001</v>
          </cell>
          <cell r="B551" t="str">
            <v>颅内多普勒血流图(TCD)</v>
          </cell>
        </row>
        <row r="551">
          <cell r="E551" t="str">
            <v>次  </v>
          </cell>
        </row>
        <row r="551">
          <cell r="G551">
            <v>100</v>
          </cell>
          <cell r="H551">
            <v>100</v>
          </cell>
          <cell r="I551">
            <v>100</v>
          </cell>
          <cell r="J551" t="str">
            <v>D</v>
          </cell>
          <cell r="K551" t="str">
            <v>云发改收费
〔2005〕556号</v>
          </cell>
        </row>
        <row r="552">
          <cell r="A552">
            <v>220400002</v>
          </cell>
          <cell r="B552" t="str">
            <v>四肢多普勒血流图</v>
          </cell>
        </row>
        <row r="552">
          <cell r="E552" t="str">
            <v>单肢</v>
          </cell>
        </row>
        <row r="552">
          <cell r="G552">
            <v>60</v>
          </cell>
          <cell r="H552">
            <v>60</v>
          </cell>
          <cell r="I552">
            <v>60</v>
          </cell>
          <cell r="J552" t="str">
            <v>D</v>
          </cell>
          <cell r="K552" t="str">
            <v>云发改收费
〔2005〕556号</v>
          </cell>
        </row>
        <row r="553">
          <cell r="A553">
            <v>220400003</v>
          </cell>
          <cell r="B553" t="str">
            <v>多普勒小儿血压检测</v>
          </cell>
        </row>
        <row r="553">
          <cell r="E553" t="str">
            <v>次</v>
          </cell>
        </row>
        <row r="553">
          <cell r="G553">
            <v>10</v>
          </cell>
          <cell r="H553">
            <v>10</v>
          </cell>
          <cell r="I553">
            <v>10</v>
          </cell>
          <cell r="J553" t="str">
            <v>D</v>
          </cell>
          <cell r="K553" t="str">
            <v>云发改收费
〔2005〕556号</v>
          </cell>
        </row>
        <row r="554">
          <cell r="A554">
            <v>220400004</v>
          </cell>
          <cell r="B554" t="str">
            <v>多普勒踝臂指数测定</v>
          </cell>
          <cell r="C554" t="str">
            <v>指使用多普勒超声探头对上臂和踝部的收缩压进行测定，计算踝臂指数并进行相关分析。</v>
          </cell>
        </row>
        <row r="554">
          <cell r="E554" t="str">
            <v>次</v>
          </cell>
        </row>
        <row r="554">
          <cell r="G554">
            <v>30</v>
          </cell>
          <cell r="H554">
            <v>30</v>
          </cell>
          <cell r="I554">
            <v>30</v>
          </cell>
          <cell r="J554" t="str">
            <v>D</v>
          </cell>
          <cell r="K554" t="str">
            <v>云医保
〔2020〕5号</v>
          </cell>
        </row>
        <row r="555">
          <cell r="A555">
            <v>220400005</v>
          </cell>
          <cell r="B555" t="str">
            <v>术中经颅多普勒超声监测</v>
          </cell>
        </row>
        <row r="555">
          <cell r="E555" t="str">
            <v>次</v>
          </cell>
          <cell r="F555" t="str">
            <v>不得另收颅内多普勒血流图(TCD)。</v>
          </cell>
        </row>
        <row r="555">
          <cell r="J555" t="str">
            <v>D</v>
          </cell>
          <cell r="K555" t="str">
            <v>云卫财务发〔2021〕81号</v>
          </cell>
        </row>
        <row r="556">
          <cell r="A556">
            <v>2205</v>
          </cell>
          <cell r="B556" t="str">
            <v>5．三维超声检查</v>
          </cell>
        </row>
        <row r="557">
          <cell r="A557">
            <v>220500001</v>
          </cell>
          <cell r="B557" t="str">
            <v>脏器灰阶立体成象</v>
          </cell>
        </row>
        <row r="558">
          <cell r="A558" t="str">
            <v>220500001a</v>
          </cell>
          <cell r="B558" t="str">
            <v>脏器灰阶立体成象</v>
          </cell>
        </row>
        <row r="558">
          <cell r="E558" t="str">
            <v>每个脏器</v>
          </cell>
        </row>
        <row r="558">
          <cell r="G558">
            <v>50</v>
          </cell>
          <cell r="H558">
            <v>50</v>
          </cell>
          <cell r="I558">
            <v>50</v>
          </cell>
          <cell r="J558" t="str">
            <v>D</v>
          </cell>
          <cell r="K558" t="str">
            <v>云价收费
〔2017〕94号</v>
          </cell>
        </row>
        <row r="559">
          <cell r="A559" t="str">
            <v>220500001b</v>
          </cell>
          <cell r="B559" t="str">
            <v>脏器彩色立体成象</v>
          </cell>
        </row>
        <row r="559">
          <cell r="E559" t="str">
            <v>每个脏器</v>
          </cell>
        </row>
        <row r="559">
          <cell r="G559">
            <v>90</v>
          </cell>
          <cell r="H559">
            <v>90</v>
          </cell>
          <cell r="I559">
            <v>90</v>
          </cell>
          <cell r="J559" t="str">
            <v>D</v>
          </cell>
          <cell r="K559" t="str">
            <v>云发改收费
〔2005〕556号</v>
          </cell>
        </row>
        <row r="560">
          <cell r="A560">
            <v>220500002</v>
          </cell>
          <cell r="B560" t="str">
            <v>能量图血流立体成象</v>
          </cell>
        </row>
        <row r="560">
          <cell r="E560" t="str">
            <v>部位</v>
          </cell>
        </row>
        <row r="560">
          <cell r="G560">
            <v>40</v>
          </cell>
          <cell r="H560">
            <v>40</v>
          </cell>
          <cell r="I560">
            <v>40</v>
          </cell>
          <cell r="J560" t="str">
            <v>D</v>
          </cell>
          <cell r="K560" t="str">
            <v>云发改收费
〔2005〕556号</v>
          </cell>
        </row>
        <row r="561">
          <cell r="A561">
            <v>220500003</v>
          </cell>
          <cell r="B561" t="str">
            <v>乳腺全容积超声成像检查</v>
          </cell>
        </row>
        <row r="561">
          <cell r="E561" t="str">
            <v>次</v>
          </cell>
        </row>
        <row r="561">
          <cell r="J561" t="str">
            <v>D</v>
          </cell>
          <cell r="K561" t="str">
            <v>云卫财务发〔2020〕47号</v>
          </cell>
        </row>
        <row r="562">
          <cell r="A562">
            <v>2206</v>
          </cell>
          <cell r="B562" t="str">
            <v>6．心脏超声检查</v>
          </cell>
          <cell r="C562" t="str">
            <v>不含图文报告。</v>
          </cell>
          <cell r="D562" t="str">
            <v>造影剂</v>
          </cell>
        </row>
        <row r="563">
          <cell r="A563">
            <v>220600001</v>
          </cell>
          <cell r="B563" t="str">
            <v>普通心脏M型超声检查</v>
          </cell>
          <cell r="C563" t="str">
            <v>指黑白超声仪检查；含常规基本波群。</v>
          </cell>
        </row>
        <row r="563">
          <cell r="E563" t="str">
            <v>次</v>
          </cell>
        </row>
        <row r="563">
          <cell r="G563">
            <v>10</v>
          </cell>
          <cell r="H563">
            <v>10</v>
          </cell>
          <cell r="I563">
            <v>10</v>
          </cell>
          <cell r="J563" t="str">
            <v>D</v>
          </cell>
          <cell r="K563" t="str">
            <v>云发改收费
〔2005〕556号</v>
          </cell>
        </row>
        <row r="564">
          <cell r="A564">
            <v>220600002</v>
          </cell>
          <cell r="B564" t="str">
            <v>普通二维超声心动图</v>
          </cell>
          <cell r="C564" t="str">
            <v>指黑白超声仪检查；含心房、心室、心瓣膜、大动脉等超声检查。</v>
          </cell>
        </row>
        <row r="564">
          <cell r="E564" t="str">
            <v>次</v>
          </cell>
        </row>
        <row r="564">
          <cell r="G564">
            <v>40</v>
          </cell>
          <cell r="H564">
            <v>40</v>
          </cell>
          <cell r="I564">
            <v>40</v>
          </cell>
          <cell r="J564" t="str">
            <v>D</v>
          </cell>
          <cell r="K564" t="str">
            <v>云发改收费
〔2005〕556号</v>
          </cell>
        </row>
        <row r="565">
          <cell r="A565">
            <v>220600003</v>
          </cell>
          <cell r="B565" t="str">
            <v>床旁超声心动图</v>
          </cell>
          <cell r="C565" t="str">
            <v>指床旁超声心动图劳务费；不含超声心动图检查费。</v>
          </cell>
        </row>
        <row r="565">
          <cell r="E565" t="str">
            <v>次</v>
          </cell>
        </row>
        <row r="565">
          <cell r="G565">
            <v>30</v>
          </cell>
          <cell r="H565">
            <v>30</v>
          </cell>
          <cell r="I565">
            <v>30</v>
          </cell>
          <cell r="J565" t="str">
            <v>D</v>
          </cell>
          <cell r="K565" t="str">
            <v>云发改收费
〔2005〕556号</v>
          </cell>
        </row>
        <row r="566">
          <cell r="A566">
            <v>220600004</v>
          </cell>
          <cell r="B566" t="str">
            <v>心脏彩色多普勒超声</v>
          </cell>
          <cell r="C566" t="str">
            <v>含各心腔及大血管血流显象。</v>
          </cell>
        </row>
        <row r="567">
          <cell r="A567" t="str">
            <v>220600004a</v>
          </cell>
          <cell r="B567" t="str">
            <v>心脏常规彩色多普勒超声</v>
          </cell>
          <cell r="C567" t="str">
            <v>指针对一般人群的常规检查。</v>
          </cell>
        </row>
        <row r="567">
          <cell r="E567" t="str">
            <v>次</v>
          </cell>
        </row>
        <row r="567">
          <cell r="G567">
            <v>120</v>
          </cell>
          <cell r="H567">
            <v>120</v>
          </cell>
          <cell r="I567">
            <v>120</v>
          </cell>
          <cell r="J567" t="str">
            <v>D</v>
          </cell>
          <cell r="K567" t="str">
            <v>云发改收费
〔2009〕1586号</v>
          </cell>
        </row>
        <row r="568">
          <cell r="A568" t="str">
            <v>220600004b</v>
          </cell>
          <cell r="B568" t="str">
            <v>心脏特殊彩色多普勒超声</v>
          </cell>
          <cell r="C568" t="str">
            <v>指针对胎儿的特殊检查。</v>
          </cell>
        </row>
        <row r="568">
          <cell r="E568" t="str">
            <v>次</v>
          </cell>
        </row>
        <row r="568">
          <cell r="G568">
            <v>150</v>
          </cell>
          <cell r="H568">
            <v>150</v>
          </cell>
          <cell r="I568">
            <v>150</v>
          </cell>
          <cell r="J568" t="str">
            <v>D</v>
          </cell>
          <cell r="K568" t="str">
            <v>云发改收费
〔2009〕1586号</v>
          </cell>
        </row>
        <row r="569">
          <cell r="A569">
            <v>220600005</v>
          </cell>
          <cell r="B569" t="str">
            <v>常规经食管超声心动图</v>
          </cell>
          <cell r="C569" t="str">
            <v>含心房、心室、心瓣膜、大动脉等结构及血流显象。</v>
          </cell>
        </row>
        <row r="569">
          <cell r="E569" t="str">
            <v>次</v>
          </cell>
        </row>
        <row r="569">
          <cell r="G569">
            <v>200</v>
          </cell>
          <cell r="H569">
            <v>200</v>
          </cell>
          <cell r="I569">
            <v>200</v>
          </cell>
          <cell r="J569" t="str">
            <v>D</v>
          </cell>
          <cell r="K569" t="str">
            <v>云发改收费
〔2005〕556号</v>
          </cell>
        </row>
        <row r="570">
          <cell r="A570">
            <v>220600006</v>
          </cell>
          <cell r="B570" t="str">
            <v>术中经食管超声心动图</v>
          </cell>
          <cell r="C570" t="str">
            <v>包括术前、术后检查。</v>
          </cell>
        </row>
        <row r="570">
          <cell r="E570" t="str">
            <v>次</v>
          </cell>
        </row>
        <row r="570">
          <cell r="G570">
            <v>80</v>
          </cell>
          <cell r="H570">
            <v>80</v>
          </cell>
          <cell r="I570">
            <v>80</v>
          </cell>
          <cell r="J570" t="str">
            <v>D</v>
          </cell>
          <cell r="K570" t="str">
            <v>云发改收费
〔2005〕556号</v>
          </cell>
        </row>
        <row r="571">
          <cell r="A571">
            <v>220600007</v>
          </cell>
          <cell r="B571" t="str">
            <v>介入治疗的超声心动图监视</v>
          </cell>
        </row>
        <row r="571">
          <cell r="E571" t="str">
            <v>半小时</v>
          </cell>
          <cell r="F571" t="str">
            <v>不足半小时按半小时计价。</v>
          </cell>
          <cell r="G571">
            <v>80</v>
          </cell>
          <cell r="H571">
            <v>80</v>
          </cell>
          <cell r="I571">
            <v>80</v>
          </cell>
          <cell r="J571" t="str">
            <v>D</v>
          </cell>
          <cell r="K571" t="str">
            <v>云发改收费
〔2005〕556号</v>
          </cell>
        </row>
        <row r="572">
          <cell r="A572">
            <v>220600008</v>
          </cell>
          <cell r="B572" t="str">
            <v>右心声学造影</v>
          </cell>
          <cell r="C572" t="str">
            <v>指普通二维心脏超声检查；含心腔充盈状态、分流方向、分流量与返流量等检查。</v>
          </cell>
          <cell r="D572" t="str">
            <v> </v>
          </cell>
          <cell r="E572" t="str">
            <v>次</v>
          </cell>
        </row>
        <row r="572">
          <cell r="G572">
            <v>80</v>
          </cell>
          <cell r="H572">
            <v>80</v>
          </cell>
          <cell r="I572">
            <v>80</v>
          </cell>
          <cell r="J572" t="str">
            <v>D</v>
          </cell>
          <cell r="K572" t="str">
            <v>云发改收费
〔2005〕556号</v>
          </cell>
        </row>
        <row r="573">
          <cell r="A573">
            <v>220600009</v>
          </cell>
          <cell r="B573" t="str">
            <v>负荷超声心动图（药物注射或运动试验）</v>
          </cell>
          <cell r="C573" t="str">
            <v>指普通心脏超声检查；不含心电与血压监测。</v>
          </cell>
        </row>
        <row r="573">
          <cell r="E573" t="str">
            <v>次</v>
          </cell>
        </row>
        <row r="573">
          <cell r="G573">
            <v>70</v>
          </cell>
          <cell r="H573">
            <v>70</v>
          </cell>
          <cell r="I573">
            <v>70</v>
          </cell>
          <cell r="J573" t="str">
            <v>D</v>
          </cell>
          <cell r="K573" t="str">
            <v>云发改收费
〔2005〕556号</v>
          </cell>
        </row>
        <row r="574">
          <cell r="A574">
            <v>220600010</v>
          </cell>
          <cell r="B574" t="str">
            <v>左心功能测定</v>
          </cell>
          <cell r="C574" t="str">
            <v>指普通心脏超声检查或彩色多普勒超声检查。</v>
          </cell>
        </row>
        <row r="574">
          <cell r="F574" t="str">
            <v>一次测定为内涵所界定的六项指标时，按子项a计价，一次测定超过内涵所界定的六项指标时，第七项起按子项b计价。</v>
          </cell>
        </row>
        <row r="575">
          <cell r="A575" t="str">
            <v>220600010a</v>
          </cell>
          <cell r="B575" t="str">
            <v>左心功能测定（六项）</v>
          </cell>
          <cell r="C575" t="str">
            <v>含心室舒张容量(EDV)、射血分数(EF)、短轴缩短率(FS)、每搏输出量(SV)、每分输出量(CO)、心脏指数(CI)等六项指标。</v>
          </cell>
        </row>
        <row r="575">
          <cell r="E575" t="str">
            <v>次</v>
          </cell>
        </row>
        <row r="575">
          <cell r="G575">
            <v>50</v>
          </cell>
          <cell r="H575">
            <v>50</v>
          </cell>
          <cell r="I575">
            <v>50</v>
          </cell>
          <cell r="J575" t="str">
            <v>D</v>
          </cell>
          <cell r="K575" t="str">
            <v>云发改收费
〔2005〕556号</v>
          </cell>
        </row>
        <row r="576">
          <cell r="A576" t="str">
            <v>220600010b</v>
          </cell>
          <cell r="B576" t="str">
            <v>左心功能测定（第七项起）</v>
          </cell>
        </row>
        <row r="576">
          <cell r="E576" t="str">
            <v>项</v>
          </cell>
        </row>
        <row r="576">
          <cell r="G576">
            <v>5</v>
          </cell>
          <cell r="H576">
            <v>5</v>
          </cell>
          <cell r="I576">
            <v>5</v>
          </cell>
          <cell r="J576" t="str">
            <v>D</v>
          </cell>
          <cell r="K576" t="str">
            <v>云发改收费
〔2005〕556号</v>
          </cell>
        </row>
        <row r="577">
          <cell r="A577">
            <v>220600011</v>
          </cell>
          <cell r="B577" t="str">
            <v>心脏机械运动同步功能超声检测</v>
          </cell>
        </row>
        <row r="577">
          <cell r="E577" t="str">
            <v>次</v>
          </cell>
        </row>
        <row r="577">
          <cell r="J577" t="str">
            <v>D</v>
          </cell>
          <cell r="K577" t="str">
            <v>云卫财务发〔2020〕47号</v>
          </cell>
        </row>
        <row r="578">
          <cell r="A578">
            <v>220600012</v>
          </cell>
          <cell r="B578" t="str">
            <v>左心超声造影</v>
          </cell>
        </row>
        <row r="578">
          <cell r="E578" t="str">
            <v>次</v>
          </cell>
        </row>
        <row r="578">
          <cell r="J578" t="str">
            <v>D</v>
          </cell>
          <cell r="K578" t="str">
            <v>云卫财务发〔2020〕47号</v>
          </cell>
        </row>
        <row r="579">
          <cell r="A579">
            <v>220600013</v>
          </cell>
          <cell r="B579" t="str">
            <v>胎儿二维超声心动图</v>
          </cell>
        </row>
        <row r="579">
          <cell r="E579" t="str">
            <v>次</v>
          </cell>
        </row>
        <row r="579">
          <cell r="J579" t="str">
            <v>D</v>
          </cell>
          <cell r="K579" t="str">
            <v>云卫财务发〔2020〕47号</v>
          </cell>
        </row>
        <row r="580">
          <cell r="A580">
            <v>2207</v>
          </cell>
          <cell r="B580" t="str">
            <v>7．其他心脏超声诊疗技术</v>
          </cell>
        </row>
        <row r="581">
          <cell r="A581">
            <v>220700001</v>
          </cell>
          <cell r="B581" t="str">
            <v>计算机三维重建技术(3DE)</v>
          </cell>
          <cell r="C581" t="str">
            <v>指单幅图片。</v>
          </cell>
        </row>
        <row r="581">
          <cell r="E581" t="str">
            <v>片</v>
          </cell>
        </row>
        <row r="581">
          <cell r="G581">
            <v>50</v>
          </cell>
          <cell r="H581">
            <v>50</v>
          </cell>
          <cell r="I581">
            <v>50</v>
          </cell>
          <cell r="J581" t="str">
            <v>D</v>
          </cell>
          <cell r="K581" t="str">
            <v>云发改收费
〔2005〕556号</v>
          </cell>
        </row>
        <row r="582">
          <cell r="A582">
            <v>220700002</v>
          </cell>
          <cell r="B582" t="str">
            <v>声学定量(AQ)</v>
          </cell>
        </row>
        <row r="582">
          <cell r="E582" t="str">
            <v>次</v>
          </cell>
        </row>
        <row r="582">
          <cell r="G582">
            <v>30</v>
          </cell>
          <cell r="H582">
            <v>30</v>
          </cell>
          <cell r="I582">
            <v>30</v>
          </cell>
          <cell r="J582" t="str">
            <v>D</v>
          </cell>
          <cell r="K582" t="str">
            <v>云发改收费
〔2005〕556号</v>
          </cell>
        </row>
        <row r="583">
          <cell r="A583">
            <v>220700003</v>
          </cell>
          <cell r="B583" t="str">
            <v>彩色室壁动力(CK)</v>
          </cell>
        </row>
        <row r="583">
          <cell r="E583" t="str">
            <v>次</v>
          </cell>
        </row>
        <row r="583">
          <cell r="G583">
            <v>30</v>
          </cell>
          <cell r="H583">
            <v>30</v>
          </cell>
          <cell r="I583">
            <v>30</v>
          </cell>
          <cell r="J583" t="str">
            <v>D</v>
          </cell>
          <cell r="K583" t="str">
            <v>云发改收费
〔2005〕556号</v>
          </cell>
        </row>
        <row r="584">
          <cell r="A584">
            <v>220700004</v>
          </cell>
          <cell r="B584" t="str">
            <v>组织多普勒显象(TDI)</v>
          </cell>
        </row>
        <row r="584">
          <cell r="E584" t="str">
            <v>次</v>
          </cell>
        </row>
        <row r="584">
          <cell r="G584">
            <v>30</v>
          </cell>
          <cell r="H584">
            <v>30</v>
          </cell>
          <cell r="I584">
            <v>30</v>
          </cell>
          <cell r="J584" t="str">
            <v>D</v>
          </cell>
          <cell r="K584" t="str">
            <v>云发改收费
〔2005〕556号</v>
          </cell>
        </row>
        <row r="585">
          <cell r="A585">
            <v>220700005</v>
          </cell>
          <cell r="B585" t="str">
            <v>心内膜自动边缘检测</v>
          </cell>
        </row>
        <row r="585">
          <cell r="E585" t="str">
            <v>次</v>
          </cell>
        </row>
        <row r="585">
          <cell r="G585">
            <v>30</v>
          </cell>
          <cell r="H585">
            <v>30</v>
          </cell>
          <cell r="I585">
            <v>30</v>
          </cell>
          <cell r="J585" t="str">
            <v>D</v>
          </cell>
          <cell r="K585" t="str">
            <v>云发改收费
〔2005〕556号</v>
          </cell>
        </row>
        <row r="586">
          <cell r="A586">
            <v>220700006</v>
          </cell>
          <cell r="B586" t="str">
            <v>室壁运动分析</v>
          </cell>
        </row>
        <row r="586">
          <cell r="E586" t="str">
            <v>次</v>
          </cell>
        </row>
        <row r="586">
          <cell r="G586">
            <v>30</v>
          </cell>
          <cell r="H586">
            <v>30</v>
          </cell>
          <cell r="I586">
            <v>30</v>
          </cell>
          <cell r="J586" t="str">
            <v>D</v>
          </cell>
          <cell r="K586" t="str">
            <v>云发改收费
〔2005〕556号</v>
          </cell>
        </row>
        <row r="587">
          <cell r="A587">
            <v>220700007</v>
          </cell>
          <cell r="B587" t="str">
            <v>心肌灌注超声检测</v>
          </cell>
          <cell r="C587" t="str">
            <v>含心肌显象。</v>
          </cell>
          <cell r="D587" t="str">
            <v>造影剂</v>
          </cell>
          <cell r="E587" t="str">
            <v>次</v>
          </cell>
        </row>
        <row r="587">
          <cell r="G587">
            <v>120</v>
          </cell>
          <cell r="H587">
            <v>120</v>
          </cell>
          <cell r="I587">
            <v>120</v>
          </cell>
          <cell r="J587" t="str">
            <v>D</v>
          </cell>
          <cell r="K587" t="str">
            <v>云发改收费
〔2005〕556号</v>
          </cell>
        </row>
        <row r="588">
          <cell r="A588">
            <v>220700008</v>
          </cell>
          <cell r="B588" t="str">
            <v>超声斑点跟踪成像</v>
          </cell>
        </row>
        <row r="588">
          <cell r="E588" t="str">
            <v>次</v>
          </cell>
        </row>
        <row r="588">
          <cell r="J588" t="str">
            <v>D</v>
          </cell>
          <cell r="K588" t="str">
            <v>云卫财务发〔2020〕47号</v>
          </cell>
        </row>
        <row r="589">
          <cell r="A589">
            <v>2208</v>
          </cell>
          <cell r="B589" t="str">
            <v>8．图象记录附加收费项目</v>
          </cell>
        </row>
        <row r="590">
          <cell r="A590">
            <v>220800001</v>
          </cell>
          <cell r="B590" t="str">
            <v>黑白热敏打印照片</v>
          </cell>
        </row>
        <row r="590">
          <cell r="E590" t="str">
            <v>片</v>
          </cell>
        </row>
        <row r="590">
          <cell r="G590">
            <v>5</v>
          </cell>
          <cell r="H590">
            <v>5</v>
          </cell>
          <cell r="I590">
            <v>5</v>
          </cell>
          <cell r="J590" t="str">
            <v>D</v>
          </cell>
          <cell r="K590" t="str">
            <v>云发改收费
〔2005〕556号</v>
          </cell>
        </row>
        <row r="591">
          <cell r="A591">
            <v>220800002</v>
          </cell>
          <cell r="B591" t="str">
            <v>彩色打印照片</v>
          </cell>
        </row>
        <row r="591">
          <cell r="E591" t="str">
            <v>片</v>
          </cell>
        </row>
        <row r="591">
          <cell r="G591">
            <v>10</v>
          </cell>
          <cell r="H591">
            <v>10</v>
          </cell>
          <cell r="I591">
            <v>10</v>
          </cell>
          <cell r="J591" t="str">
            <v>D</v>
          </cell>
          <cell r="K591" t="str">
            <v>云发改收费
〔2005〕556号</v>
          </cell>
        </row>
        <row r="592">
          <cell r="A592">
            <v>220800003</v>
          </cell>
          <cell r="B592" t="str">
            <v>黑白一次成象(波拉)照片</v>
          </cell>
        </row>
        <row r="592">
          <cell r="E592" t="str">
            <v>片</v>
          </cell>
        </row>
        <row r="592">
          <cell r="G592">
            <v>5</v>
          </cell>
          <cell r="H592">
            <v>5</v>
          </cell>
          <cell r="I592">
            <v>5</v>
          </cell>
          <cell r="J592" t="str">
            <v>D</v>
          </cell>
          <cell r="K592" t="str">
            <v>云发改收费
〔2005〕556号</v>
          </cell>
        </row>
        <row r="593">
          <cell r="A593">
            <v>220800004</v>
          </cell>
          <cell r="B593" t="str">
            <v>彩色一次成象(波拉)照片</v>
          </cell>
        </row>
        <row r="593">
          <cell r="E593" t="str">
            <v>片</v>
          </cell>
        </row>
        <row r="593">
          <cell r="G593">
            <v>10</v>
          </cell>
          <cell r="H593">
            <v>10</v>
          </cell>
          <cell r="I593">
            <v>10</v>
          </cell>
          <cell r="J593" t="str">
            <v>D</v>
          </cell>
          <cell r="K593" t="str">
            <v>云发改收费
〔2005〕556号</v>
          </cell>
        </row>
        <row r="594">
          <cell r="A594">
            <v>220800005</v>
          </cell>
          <cell r="B594" t="str">
            <v>超声多幅照相</v>
          </cell>
        </row>
        <row r="594">
          <cell r="E594" t="str">
            <v>片</v>
          </cell>
        </row>
        <row r="594">
          <cell r="G594">
            <v>10</v>
          </cell>
          <cell r="H594">
            <v>10</v>
          </cell>
          <cell r="I594">
            <v>10</v>
          </cell>
          <cell r="J594" t="str">
            <v>D</v>
          </cell>
          <cell r="K594" t="str">
            <v>云发改收费
〔2005〕556号</v>
          </cell>
        </row>
        <row r="595">
          <cell r="A595">
            <v>220800006</v>
          </cell>
          <cell r="B595" t="str">
            <v>彩色胶片照相</v>
          </cell>
        </row>
        <row r="595">
          <cell r="E595" t="str">
            <v>片</v>
          </cell>
        </row>
        <row r="595">
          <cell r="G595">
            <v>10</v>
          </cell>
          <cell r="H595">
            <v>10</v>
          </cell>
          <cell r="I595">
            <v>10</v>
          </cell>
          <cell r="J595" t="str">
            <v>D</v>
          </cell>
          <cell r="K595" t="str">
            <v>云发改收费
〔2005〕556号</v>
          </cell>
        </row>
        <row r="596">
          <cell r="A596">
            <v>220800007</v>
          </cell>
          <cell r="B596" t="str">
            <v>超声检查实时录象</v>
          </cell>
          <cell r="C596" t="str">
            <v>含存贮介质。</v>
          </cell>
        </row>
        <row r="596">
          <cell r="E596" t="str">
            <v>次</v>
          </cell>
        </row>
        <row r="596">
          <cell r="G596">
            <v>20</v>
          </cell>
          <cell r="H596">
            <v>20</v>
          </cell>
          <cell r="I596">
            <v>20</v>
          </cell>
          <cell r="J596" t="str">
            <v>D</v>
          </cell>
          <cell r="K596" t="str">
            <v>云发改收费
〔2005〕556号</v>
          </cell>
        </row>
        <row r="597">
          <cell r="A597">
            <v>220800008</v>
          </cell>
          <cell r="B597" t="str">
            <v>超声计算机彩色图文报告</v>
          </cell>
          <cell r="C597" t="str">
            <v>含计算机图文处理、储存及彩色图文报告。</v>
          </cell>
        </row>
        <row r="597">
          <cell r="E597" t="str">
            <v>次</v>
          </cell>
        </row>
        <row r="597">
          <cell r="G597">
            <v>12</v>
          </cell>
          <cell r="H597">
            <v>12</v>
          </cell>
          <cell r="I597">
            <v>12</v>
          </cell>
          <cell r="J597" t="str">
            <v>D</v>
          </cell>
          <cell r="K597" t="str">
            <v>云发改收费
〔2005〕556号</v>
          </cell>
        </row>
        <row r="598">
          <cell r="A598">
            <v>23</v>
          </cell>
          <cell r="B598" t="str">
            <v>(三)核医学</v>
          </cell>
          <cell r="C598" t="str">
            <v>含核素药物制备和注射、临床穿刺插管和介入性操作、扫描摄影及打印。</v>
          </cell>
          <cell r="D598" t="str">
            <v>核素药物、X光片、彩色胶片、数据存贮介质</v>
          </cell>
        </row>
        <row r="598">
          <cell r="F598" t="str">
            <v>放射免疫分析见检验科项目。                                     </v>
          </cell>
        </row>
        <row r="599">
          <cell r="A599" t="str">
            <v>23a</v>
          </cell>
          <cell r="B599" t="str">
            <v>核医学计算机彩色图文报告</v>
          </cell>
          <cell r="C599" t="str">
            <v>含计算机图文处理、储存及彩色图文报告；其它图文报告不得收费。</v>
          </cell>
        </row>
        <row r="599">
          <cell r="E599" t="str">
            <v>次</v>
          </cell>
          <cell r="F599" t="str">
            <v>提供计算机彩色图文报告时加收。</v>
          </cell>
          <cell r="G599">
            <v>12</v>
          </cell>
          <cell r="H599">
            <v>12</v>
          </cell>
          <cell r="I599">
            <v>12</v>
          </cell>
          <cell r="J599" t="str">
            <v>DI</v>
          </cell>
          <cell r="K599" t="str">
            <v>云医保
〔2021〕70号</v>
          </cell>
        </row>
        <row r="600">
          <cell r="A600">
            <v>2301</v>
          </cell>
          <cell r="B600" t="str">
            <v>1．核素扫描</v>
          </cell>
        </row>
        <row r="601">
          <cell r="A601">
            <v>230100001</v>
          </cell>
          <cell r="B601" t="str">
            <v>脏器动态扫描</v>
          </cell>
        </row>
        <row r="601">
          <cell r="F601" t="str">
            <v>一次扫描三次显象时，按子项a计价，一次扫描超过三个显象时，第四次显象起按子项b计价。</v>
          </cell>
        </row>
        <row r="602">
          <cell r="A602" t="str">
            <v>230100001a</v>
          </cell>
          <cell r="B602" t="str">
            <v>脏器动态扫描（三次显象）</v>
          </cell>
          <cell r="C602" t="str">
            <v>指一个体位三次显象。</v>
          </cell>
        </row>
        <row r="602">
          <cell r="E602" t="str">
            <v>组</v>
          </cell>
          <cell r="F602" t="str">
            <v>一个体位三次显象为一组。</v>
          </cell>
          <cell r="G602">
            <v>80</v>
          </cell>
          <cell r="H602">
            <v>80</v>
          </cell>
          <cell r="I602">
            <v>80</v>
          </cell>
          <cell r="J602" t="str">
            <v>DI</v>
          </cell>
          <cell r="K602" t="str">
            <v>云医保〔2021〕98号</v>
          </cell>
        </row>
        <row r="603">
          <cell r="A603" t="str">
            <v>230100001b</v>
          </cell>
          <cell r="B603" t="str">
            <v>脏器动态扫描(第四次显象起)</v>
          </cell>
        </row>
        <row r="603">
          <cell r="E603" t="str">
            <v>次</v>
          </cell>
        </row>
        <row r="603">
          <cell r="G603">
            <v>15</v>
          </cell>
          <cell r="H603">
            <v>15</v>
          </cell>
          <cell r="I603">
            <v>15</v>
          </cell>
          <cell r="J603" t="str">
            <v>DI</v>
          </cell>
          <cell r="K603" t="str">
            <v>云发改收费
〔2005〕556号</v>
          </cell>
        </row>
        <row r="604">
          <cell r="A604">
            <v>230100002</v>
          </cell>
          <cell r="B604" t="str">
            <v>脏器静态扫描</v>
          </cell>
        </row>
        <row r="604">
          <cell r="F604" t="str">
            <v>一次扫描超过一个体位以上时，第一个体位按子项a规定价格计价，第二个体位起按子项b规定价格计价。</v>
          </cell>
        </row>
        <row r="605">
          <cell r="A605" t="str">
            <v>230100002a</v>
          </cell>
          <cell r="B605" t="str">
            <v>脏器静态扫描（第一个体位）</v>
          </cell>
          <cell r="C605" t="str">
            <v>指一次扫描一个体位或扫描多个体位时的第一个体位。</v>
          </cell>
        </row>
        <row r="605">
          <cell r="E605" t="str">
            <v>次</v>
          </cell>
        </row>
        <row r="605">
          <cell r="G605">
            <v>80</v>
          </cell>
          <cell r="H605">
            <v>80</v>
          </cell>
          <cell r="I605">
            <v>80</v>
          </cell>
          <cell r="J605" t="str">
            <v>DI</v>
          </cell>
          <cell r="K605" t="str">
            <v>云发改收费
〔2005〕556号</v>
          </cell>
        </row>
        <row r="606">
          <cell r="A606" t="str">
            <v>230100002b</v>
          </cell>
          <cell r="B606" t="str">
            <v>脏器静态扫描(第二个体位起)</v>
          </cell>
        </row>
        <row r="606">
          <cell r="E606" t="str">
            <v>每个体位</v>
          </cell>
        </row>
        <row r="606">
          <cell r="G606">
            <v>8</v>
          </cell>
          <cell r="H606">
            <v>8</v>
          </cell>
          <cell r="I606">
            <v>8</v>
          </cell>
          <cell r="J606" t="str">
            <v>DI</v>
          </cell>
          <cell r="K606" t="str">
            <v>云医保〔2021〕98号</v>
          </cell>
        </row>
        <row r="607">
          <cell r="A607">
            <v>2302</v>
          </cell>
          <cell r="B607" t="str">
            <v>2．伽玛照相</v>
          </cell>
          <cell r="C607" t="str">
            <v>指平面脏器动态、静态显象及全身显象，含各种图象记录过程；包括SPECT设备的伽玛照相。</v>
          </cell>
        </row>
        <row r="607">
          <cell r="F607" t="str">
            <v>图像融合按规定加收。</v>
          </cell>
        </row>
        <row r="608">
          <cell r="A608" t="str">
            <v>2302a</v>
          </cell>
          <cell r="B608" t="str">
            <v>伽玛照相(图像融合)</v>
          </cell>
        </row>
        <row r="608">
          <cell r="E608" t="str">
            <v>次</v>
          </cell>
        </row>
        <row r="608">
          <cell r="G608">
            <v>20</v>
          </cell>
          <cell r="H608">
            <v>20</v>
          </cell>
          <cell r="I608">
            <v>20</v>
          </cell>
          <cell r="J608" t="str">
            <v>DI</v>
          </cell>
          <cell r="K608" t="str">
            <v>云发改收费
〔2005〕556号</v>
          </cell>
        </row>
        <row r="609">
          <cell r="A609">
            <v>230200001</v>
          </cell>
          <cell r="B609" t="str">
            <v>脑血管显象</v>
          </cell>
        </row>
        <row r="609">
          <cell r="E609" t="str">
            <v>次</v>
          </cell>
        </row>
        <row r="609">
          <cell r="G609">
            <v>40</v>
          </cell>
          <cell r="H609">
            <v>40</v>
          </cell>
          <cell r="I609">
            <v>40</v>
          </cell>
          <cell r="J609" t="str">
            <v>DI</v>
          </cell>
          <cell r="K609" t="str">
            <v>云价收费
〔2011〕87号</v>
          </cell>
        </row>
        <row r="610">
          <cell r="A610">
            <v>230200002</v>
          </cell>
          <cell r="B610" t="str">
            <v>脑显象</v>
          </cell>
        </row>
        <row r="610">
          <cell r="F610" t="str">
            <v>一次显象四个体位时，按子项a计价，一次显象超过四个体位时，第五个体位起按子项b计价。</v>
          </cell>
        </row>
        <row r="611">
          <cell r="A611" t="str">
            <v>230200002a</v>
          </cell>
          <cell r="B611" t="str">
            <v>脑显象（四个体位）</v>
          </cell>
        </row>
        <row r="611">
          <cell r="E611" t="str">
            <v>次</v>
          </cell>
          <cell r="F611" t="str">
            <v>四个体位为一次。</v>
          </cell>
          <cell r="G611">
            <v>65</v>
          </cell>
          <cell r="H611">
            <v>65</v>
          </cell>
          <cell r="I611">
            <v>65</v>
          </cell>
          <cell r="J611" t="str">
            <v>DI</v>
          </cell>
          <cell r="K611" t="str">
            <v>云价收费
〔2011〕87号</v>
          </cell>
        </row>
        <row r="612">
          <cell r="A612" t="str">
            <v>230200002b</v>
          </cell>
          <cell r="B612" t="str">
            <v>脑显象(第五个体位)</v>
          </cell>
        </row>
        <row r="612">
          <cell r="E612" t="str">
            <v>每个体位</v>
          </cell>
        </row>
        <row r="612">
          <cell r="G612">
            <v>8</v>
          </cell>
          <cell r="H612">
            <v>8</v>
          </cell>
          <cell r="I612">
            <v>8</v>
          </cell>
          <cell r="J612" t="str">
            <v>DI</v>
          </cell>
          <cell r="K612" t="str">
            <v>云价收费
〔2011〕87号</v>
          </cell>
        </row>
        <row r="613">
          <cell r="A613">
            <v>230200003</v>
          </cell>
          <cell r="B613" t="str">
            <v>脑池显象</v>
          </cell>
        </row>
        <row r="613">
          <cell r="E613" t="str">
            <v>次</v>
          </cell>
        </row>
        <row r="613">
          <cell r="G613">
            <v>110</v>
          </cell>
          <cell r="H613">
            <v>110</v>
          </cell>
          <cell r="I613">
            <v>110</v>
          </cell>
          <cell r="J613" t="str">
            <v>DI</v>
          </cell>
          <cell r="K613" t="str">
            <v>云价收费
〔2011〕87号</v>
          </cell>
        </row>
        <row r="614">
          <cell r="A614">
            <v>230200004</v>
          </cell>
          <cell r="B614" t="str">
            <v>脑室引流显象</v>
          </cell>
        </row>
        <row r="614">
          <cell r="E614" t="str">
            <v>次</v>
          </cell>
        </row>
        <row r="614">
          <cell r="G614">
            <v>110</v>
          </cell>
          <cell r="H614">
            <v>110</v>
          </cell>
          <cell r="I614">
            <v>110</v>
          </cell>
          <cell r="J614" t="str">
            <v>DI</v>
          </cell>
          <cell r="K614" t="str">
            <v>云价收费
〔2011〕87号</v>
          </cell>
        </row>
        <row r="615">
          <cell r="A615">
            <v>230200005</v>
          </cell>
          <cell r="B615" t="str">
            <v>泪管显象</v>
          </cell>
        </row>
        <row r="615">
          <cell r="E615" t="str">
            <v>次</v>
          </cell>
        </row>
        <row r="615">
          <cell r="G615">
            <v>60</v>
          </cell>
          <cell r="H615">
            <v>60</v>
          </cell>
          <cell r="I615">
            <v>60</v>
          </cell>
          <cell r="J615" t="str">
            <v>DI</v>
          </cell>
          <cell r="K615" t="str">
            <v>云价收费
〔2011〕87号</v>
          </cell>
        </row>
        <row r="616">
          <cell r="A616">
            <v>230200006</v>
          </cell>
          <cell r="B616" t="str">
            <v>甲状腺静态显象</v>
          </cell>
        </row>
        <row r="616">
          <cell r="F616" t="str">
            <v>一次显象超过一个体位以上时，第一个体位按子项a规定价格计价，第二个体位起按子项b规定价格计价。</v>
          </cell>
        </row>
        <row r="617">
          <cell r="A617" t="str">
            <v>230200006a</v>
          </cell>
          <cell r="B617" t="str">
            <v>甲状腺静态显象（第一个体位）</v>
          </cell>
          <cell r="C617" t="str">
            <v>指一次显象一个体位或显象多个体位时的第一个体位。</v>
          </cell>
        </row>
        <row r="617">
          <cell r="E617" t="str">
            <v>次</v>
          </cell>
        </row>
        <row r="617">
          <cell r="G617">
            <v>60</v>
          </cell>
          <cell r="H617">
            <v>60</v>
          </cell>
          <cell r="I617">
            <v>60</v>
          </cell>
          <cell r="J617" t="str">
            <v>DI</v>
          </cell>
          <cell r="K617" t="str">
            <v>云发改收费
〔2005〕556号</v>
          </cell>
        </row>
        <row r="618">
          <cell r="A618" t="str">
            <v>230200006b</v>
          </cell>
          <cell r="B618" t="str">
            <v>甲状腺静态显象(第二个体位起)</v>
          </cell>
        </row>
        <row r="618">
          <cell r="E618" t="str">
            <v>每个体位</v>
          </cell>
        </row>
        <row r="618">
          <cell r="G618">
            <v>10</v>
          </cell>
          <cell r="H618">
            <v>10</v>
          </cell>
          <cell r="I618">
            <v>10</v>
          </cell>
          <cell r="J618" t="str">
            <v>DI</v>
          </cell>
          <cell r="K618" t="str">
            <v>云发改收费
〔2005〕556号</v>
          </cell>
        </row>
        <row r="619">
          <cell r="A619">
            <v>230200007</v>
          </cell>
          <cell r="B619" t="str">
            <v>甲状腺血流显象</v>
          </cell>
        </row>
        <row r="619">
          <cell r="E619" t="str">
            <v>次</v>
          </cell>
        </row>
        <row r="619">
          <cell r="G619">
            <v>90</v>
          </cell>
          <cell r="H619">
            <v>90</v>
          </cell>
          <cell r="I619">
            <v>90</v>
          </cell>
          <cell r="J619" t="str">
            <v>DI</v>
          </cell>
          <cell r="K619" t="str">
            <v>云发改收费
〔2005〕556号</v>
          </cell>
        </row>
        <row r="620">
          <cell r="A620">
            <v>230200008</v>
          </cell>
          <cell r="B620" t="str">
            <v>甲状腺有效半衰期测定</v>
          </cell>
        </row>
        <row r="620">
          <cell r="E620" t="str">
            <v>次</v>
          </cell>
        </row>
        <row r="620">
          <cell r="G620">
            <v>90</v>
          </cell>
          <cell r="H620">
            <v>90</v>
          </cell>
          <cell r="I620">
            <v>90</v>
          </cell>
          <cell r="J620" t="str">
            <v>DI</v>
          </cell>
          <cell r="K620" t="str">
            <v>云发改收费
〔2005〕556号</v>
          </cell>
        </row>
        <row r="621">
          <cell r="A621">
            <v>230200009</v>
          </cell>
          <cell r="B621" t="str">
            <v>甲状腺激素抑制显象</v>
          </cell>
        </row>
        <row r="621">
          <cell r="E621" t="str">
            <v>次</v>
          </cell>
        </row>
        <row r="621">
          <cell r="G621">
            <v>90</v>
          </cell>
          <cell r="H621">
            <v>90</v>
          </cell>
          <cell r="I621">
            <v>90</v>
          </cell>
          <cell r="J621" t="str">
            <v>DI</v>
          </cell>
          <cell r="K621" t="str">
            <v>云发改收费
〔2005〕556号</v>
          </cell>
        </row>
        <row r="622">
          <cell r="A622">
            <v>230200010</v>
          </cell>
          <cell r="B622" t="str">
            <v>促甲状腺激素兴奋显象</v>
          </cell>
        </row>
        <row r="623">
          <cell r="A623">
            <v>230200011</v>
          </cell>
          <cell r="B623" t="str">
            <v>甲状旁腺显象</v>
          </cell>
        </row>
        <row r="623">
          <cell r="E623" t="str">
            <v>次</v>
          </cell>
        </row>
        <row r="623">
          <cell r="G623">
            <v>90</v>
          </cell>
          <cell r="H623">
            <v>90</v>
          </cell>
          <cell r="I623">
            <v>90</v>
          </cell>
          <cell r="J623" t="str">
            <v>DI</v>
          </cell>
          <cell r="K623" t="str">
            <v>云发改收费
〔2005〕556号</v>
          </cell>
        </row>
        <row r="624">
          <cell r="A624">
            <v>230200012</v>
          </cell>
          <cell r="B624" t="str">
            <v>静息心肌灌注显象</v>
          </cell>
        </row>
        <row r="624">
          <cell r="F624" t="str">
            <v>一次显象三个体位时，按子项a计价，一次显象超过三个体位时，第四个体位起按子项b计价。</v>
          </cell>
        </row>
        <row r="625">
          <cell r="A625" t="str">
            <v>230200012a</v>
          </cell>
          <cell r="B625" t="str">
            <v>静息心肌灌注显象（三个体位）</v>
          </cell>
        </row>
        <row r="625">
          <cell r="E625" t="str">
            <v>次</v>
          </cell>
          <cell r="F625" t="str">
            <v>三个体位为一次。</v>
          </cell>
          <cell r="G625">
            <v>120</v>
          </cell>
          <cell r="H625">
            <v>120</v>
          </cell>
          <cell r="I625">
            <v>120</v>
          </cell>
          <cell r="J625" t="str">
            <v>DI</v>
          </cell>
          <cell r="K625" t="str">
            <v>云发改收费
〔2005〕556号</v>
          </cell>
        </row>
        <row r="626">
          <cell r="A626" t="str">
            <v>230200012b</v>
          </cell>
          <cell r="B626" t="str">
            <v>静息心肌灌注显象(第四个体位起)</v>
          </cell>
        </row>
        <row r="626">
          <cell r="E626" t="str">
            <v>每个体位</v>
          </cell>
        </row>
        <row r="626">
          <cell r="G626">
            <v>20</v>
          </cell>
          <cell r="H626">
            <v>20</v>
          </cell>
          <cell r="I626">
            <v>20</v>
          </cell>
          <cell r="J626" t="str">
            <v>DI</v>
          </cell>
          <cell r="K626" t="str">
            <v>云发改收费
〔2005〕556号</v>
          </cell>
        </row>
        <row r="627">
          <cell r="A627">
            <v>230200013</v>
          </cell>
          <cell r="B627" t="str">
            <v>负荷心肌灌注显象</v>
          </cell>
          <cell r="C627" t="str">
            <v>含运动试验或药物注射，不含心电监护。</v>
          </cell>
          <cell r="D627" t="str">
            <v> </v>
          </cell>
        </row>
        <row r="628">
          <cell r="A628">
            <v>230200014</v>
          </cell>
          <cell r="B628" t="str">
            <v>静息门控心肌灌注显象</v>
          </cell>
          <cell r="C628" t="str">
            <v> </v>
          </cell>
          <cell r="D628" t="str">
            <v> </v>
          </cell>
        </row>
        <row r="628">
          <cell r="F628" t="str">
            <v>一次显象三个体位时，按子项a计价，一次显象超过三个体位时，第四个体位起按子项b计价。</v>
          </cell>
        </row>
        <row r="629">
          <cell r="A629" t="str">
            <v>230200014a</v>
          </cell>
          <cell r="B629" t="str">
            <v>静息门控心肌灌注显象（三个体位）</v>
          </cell>
        </row>
        <row r="629">
          <cell r="E629" t="str">
            <v>次</v>
          </cell>
          <cell r="F629" t="str">
            <v>三个体位为一次。</v>
          </cell>
          <cell r="G629">
            <v>120</v>
          </cell>
          <cell r="H629">
            <v>120</v>
          </cell>
          <cell r="I629">
            <v>120</v>
          </cell>
          <cell r="J629" t="str">
            <v>DI</v>
          </cell>
          <cell r="K629" t="str">
            <v>云发改收费
〔2005〕556号</v>
          </cell>
        </row>
        <row r="630">
          <cell r="A630" t="str">
            <v>230200014b</v>
          </cell>
          <cell r="B630" t="str">
            <v>静息门控心肌灌注显象(第四个体位起)</v>
          </cell>
        </row>
        <row r="630">
          <cell r="E630" t="str">
            <v>每个体位</v>
          </cell>
        </row>
        <row r="630">
          <cell r="G630">
            <v>20</v>
          </cell>
          <cell r="H630">
            <v>20</v>
          </cell>
          <cell r="I630">
            <v>20</v>
          </cell>
          <cell r="J630" t="str">
            <v>DI</v>
          </cell>
          <cell r="K630" t="str">
            <v>云发改收费
〔2005〕556号</v>
          </cell>
        </row>
        <row r="631">
          <cell r="A631">
            <v>230200015</v>
          </cell>
          <cell r="B631" t="str">
            <v>负荷门控心肌灌注显象</v>
          </cell>
          <cell r="C631" t="str">
            <v>含运动试验或药物注射，不含心电监护。</v>
          </cell>
          <cell r="D631" t="str">
            <v> </v>
          </cell>
        </row>
        <row r="632">
          <cell r="A632">
            <v>230200016</v>
          </cell>
          <cell r="B632" t="str">
            <v>首次通过法心血管显象</v>
          </cell>
          <cell r="C632" t="str">
            <v>含心室功能测定。</v>
          </cell>
        </row>
        <row r="633">
          <cell r="A633" t="str">
            <v>230200016a</v>
          </cell>
          <cell r="B633" t="str">
            <v>首次通过法心血管显象+心室功能测定</v>
          </cell>
        </row>
        <row r="633">
          <cell r="E633" t="str">
            <v>次</v>
          </cell>
        </row>
        <row r="633">
          <cell r="G633">
            <v>120</v>
          </cell>
          <cell r="H633">
            <v>120</v>
          </cell>
          <cell r="I633">
            <v>120</v>
          </cell>
          <cell r="J633" t="str">
            <v>DI</v>
          </cell>
          <cell r="K633" t="str">
            <v>云发改收费
〔2005〕556号</v>
          </cell>
        </row>
        <row r="634">
          <cell r="A634" t="str">
            <v>230200016b</v>
          </cell>
          <cell r="B634" t="str">
            <v>首次通过法心血管显象</v>
          </cell>
        </row>
        <row r="634">
          <cell r="E634" t="str">
            <v>次</v>
          </cell>
        </row>
        <row r="634">
          <cell r="G634">
            <v>110</v>
          </cell>
          <cell r="H634">
            <v>110</v>
          </cell>
          <cell r="I634">
            <v>110</v>
          </cell>
          <cell r="J634" t="str">
            <v>DI</v>
          </cell>
          <cell r="K634" t="str">
            <v>云发改收费
〔2005〕556号</v>
          </cell>
        </row>
        <row r="635">
          <cell r="A635">
            <v>230200017</v>
          </cell>
          <cell r="B635" t="str">
            <v>平衡法门控心室显象</v>
          </cell>
        </row>
        <row r="635">
          <cell r="F635" t="str">
            <v>一次显象三个体位时，按子项a计价，一次显象超过三个体位时，第四个体位起按子项b计价。</v>
          </cell>
        </row>
        <row r="636">
          <cell r="A636" t="str">
            <v>230200017a</v>
          </cell>
          <cell r="B636" t="str">
            <v>平衡法门控心室显象（三个体位）</v>
          </cell>
        </row>
        <row r="636">
          <cell r="E636" t="str">
            <v>次</v>
          </cell>
          <cell r="F636" t="str">
            <v>三个体位为一次。</v>
          </cell>
          <cell r="G636">
            <v>120</v>
          </cell>
          <cell r="H636">
            <v>120</v>
          </cell>
          <cell r="I636">
            <v>120</v>
          </cell>
          <cell r="J636" t="str">
            <v>DI</v>
          </cell>
          <cell r="K636" t="str">
            <v>云发改收费
〔2005〕556号</v>
          </cell>
        </row>
        <row r="637">
          <cell r="A637" t="str">
            <v>230200017b</v>
          </cell>
          <cell r="B637" t="str">
            <v>平衡法门控心室显象(第四个体位起）</v>
          </cell>
        </row>
        <row r="637">
          <cell r="E637" t="str">
            <v>每个体位</v>
          </cell>
        </row>
        <row r="637">
          <cell r="G637">
            <v>20</v>
          </cell>
          <cell r="H637">
            <v>20</v>
          </cell>
          <cell r="I637">
            <v>20</v>
          </cell>
          <cell r="J637" t="str">
            <v>DI</v>
          </cell>
          <cell r="K637" t="str">
            <v>云发改收费
〔2005〕556号</v>
          </cell>
        </row>
        <row r="638">
          <cell r="A638">
            <v>230200018</v>
          </cell>
          <cell r="B638" t="str">
            <v>平衡法负荷门控心室显象</v>
          </cell>
          <cell r="C638" t="str">
            <v>含运动试验或药物注射，不含心电监护。</v>
          </cell>
          <cell r="D638" t="str">
            <v> </v>
          </cell>
        </row>
        <row r="638">
          <cell r="F638" t="str">
            <v>一次显象三个体位时，按子项a计价，一次显象超过三个体位时，第四个体位起按子项b计价。</v>
          </cell>
        </row>
        <row r="639">
          <cell r="A639" t="str">
            <v>230200018a</v>
          </cell>
          <cell r="B639" t="str">
            <v>平衡法负荷门控心室显象（三个体位）</v>
          </cell>
        </row>
        <row r="639">
          <cell r="E639" t="str">
            <v>次</v>
          </cell>
          <cell r="F639" t="str">
            <v>三个体位为一次。</v>
          </cell>
          <cell r="G639">
            <v>120</v>
          </cell>
          <cell r="H639">
            <v>120</v>
          </cell>
          <cell r="I639">
            <v>120</v>
          </cell>
          <cell r="J639" t="str">
            <v>DI</v>
          </cell>
          <cell r="K639" t="str">
            <v>云发改收费
〔2005〕556号</v>
          </cell>
        </row>
        <row r="640">
          <cell r="A640" t="str">
            <v>230200018b</v>
          </cell>
          <cell r="B640" t="str">
            <v>平衡法负荷门控心室显象(第四个体位起）</v>
          </cell>
        </row>
        <row r="640">
          <cell r="E640" t="str">
            <v>每个体位</v>
          </cell>
        </row>
        <row r="640">
          <cell r="G640">
            <v>20</v>
          </cell>
          <cell r="H640">
            <v>20</v>
          </cell>
          <cell r="I640">
            <v>20</v>
          </cell>
          <cell r="J640" t="str">
            <v>DI</v>
          </cell>
          <cell r="K640" t="str">
            <v>云发改收费
〔2005〕556号</v>
          </cell>
        </row>
        <row r="641">
          <cell r="A641">
            <v>230200019</v>
          </cell>
          <cell r="B641" t="str">
            <v>急性心肌梗塞灶显象</v>
          </cell>
        </row>
        <row r="641">
          <cell r="F641" t="str">
            <v>一次显象三个体位时，按子项a计价，一次显象超过三个体位时，第四个体位起按子项b计价。</v>
          </cell>
        </row>
        <row r="642">
          <cell r="A642" t="str">
            <v>230200019a</v>
          </cell>
          <cell r="B642" t="str">
            <v>急性心肌梗塞灶显象（三个体位）</v>
          </cell>
        </row>
        <row r="642">
          <cell r="E642" t="str">
            <v>次</v>
          </cell>
          <cell r="F642" t="str">
            <v>三个体位为一次。</v>
          </cell>
          <cell r="G642">
            <v>120</v>
          </cell>
          <cell r="H642">
            <v>120</v>
          </cell>
          <cell r="I642">
            <v>120</v>
          </cell>
          <cell r="J642" t="str">
            <v>DI</v>
          </cell>
          <cell r="K642" t="str">
            <v>云发改收费
〔2005〕556号</v>
          </cell>
        </row>
        <row r="643">
          <cell r="A643" t="str">
            <v>230200019b</v>
          </cell>
          <cell r="B643" t="str">
            <v>急性心肌梗塞灶显象(第四个体位起)</v>
          </cell>
        </row>
        <row r="643">
          <cell r="E643" t="str">
            <v>每个体位</v>
          </cell>
        </row>
        <row r="643">
          <cell r="G643">
            <v>20</v>
          </cell>
          <cell r="H643">
            <v>20</v>
          </cell>
          <cell r="I643">
            <v>20</v>
          </cell>
          <cell r="J643" t="str">
            <v>DI</v>
          </cell>
          <cell r="K643" t="str">
            <v>云发改收费
〔2005〕556号</v>
          </cell>
        </row>
        <row r="644">
          <cell r="A644">
            <v>230200020</v>
          </cell>
          <cell r="B644" t="str">
            <v>动脉显象</v>
          </cell>
        </row>
        <row r="644">
          <cell r="E644" t="str">
            <v>次</v>
          </cell>
        </row>
        <row r="644">
          <cell r="G644">
            <v>65</v>
          </cell>
          <cell r="H644">
            <v>65</v>
          </cell>
          <cell r="I644">
            <v>65</v>
          </cell>
          <cell r="J644" t="str">
            <v>DI</v>
          </cell>
          <cell r="K644" t="str">
            <v>云价收费
〔2011〕87号</v>
          </cell>
        </row>
        <row r="645">
          <cell r="A645">
            <v>230200021</v>
          </cell>
          <cell r="B645" t="str">
            <v>门脉血流测定显象</v>
          </cell>
        </row>
        <row r="645">
          <cell r="E645" t="str">
            <v>次</v>
          </cell>
        </row>
        <row r="645">
          <cell r="G645">
            <v>90</v>
          </cell>
          <cell r="H645">
            <v>90</v>
          </cell>
          <cell r="I645">
            <v>90</v>
          </cell>
          <cell r="J645" t="str">
            <v>DI</v>
          </cell>
          <cell r="K645" t="str">
            <v>云发改收费
〔2005〕556号</v>
          </cell>
        </row>
        <row r="646">
          <cell r="A646">
            <v>230200022</v>
          </cell>
          <cell r="B646" t="str">
            <v>门体分流显象</v>
          </cell>
        </row>
        <row r="646">
          <cell r="E646" t="str">
            <v>次</v>
          </cell>
        </row>
        <row r="646">
          <cell r="G646">
            <v>90</v>
          </cell>
          <cell r="H646">
            <v>90</v>
          </cell>
          <cell r="I646">
            <v>90</v>
          </cell>
          <cell r="J646" t="str">
            <v>DI</v>
          </cell>
          <cell r="K646" t="str">
            <v>云发改收费
〔2005〕556号</v>
          </cell>
        </row>
        <row r="647">
          <cell r="A647">
            <v>230200023</v>
          </cell>
          <cell r="B647" t="str">
            <v>下肢深静脉显象</v>
          </cell>
        </row>
        <row r="647">
          <cell r="E647" t="str">
            <v>次</v>
          </cell>
        </row>
        <row r="647">
          <cell r="G647">
            <v>90</v>
          </cell>
          <cell r="H647">
            <v>90</v>
          </cell>
          <cell r="I647">
            <v>90</v>
          </cell>
          <cell r="J647" t="str">
            <v>DI</v>
          </cell>
          <cell r="K647" t="str">
            <v>云发改收费
〔2005〕556号</v>
          </cell>
        </row>
        <row r="648">
          <cell r="A648">
            <v>230200024</v>
          </cell>
          <cell r="B648" t="str">
            <v>局部淋巴显象</v>
          </cell>
        </row>
        <row r="648">
          <cell r="F648" t="str">
            <v>一次显象超过一个体位以上时，第一个体位按子项a规定价格计价，第二个体位起按子项b规定价格计价。</v>
          </cell>
        </row>
        <row r="649">
          <cell r="A649" t="str">
            <v>230200024a</v>
          </cell>
          <cell r="B649" t="str">
            <v>局部淋巴显象（第一个体位）</v>
          </cell>
          <cell r="C649" t="str">
            <v>指一次显象一个体位或显象多个体位时的第一个体位。</v>
          </cell>
        </row>
        <row r="649">
          <cell r="E649" t="str">
            <v>次</v>
          </cell>
        </row>
        <row r="649">
          <cell r="G649">
            <v>90</v>
          </cell>
          <cell r="H649">
            <v>90</v>
          </cell>
          <cell r="I649">
            <v>90</v>
          </cell>
          <cell r="J649" t="str">
            <v>DI</v>
          </cell>
          <cell r="K649" t="str">
            <v>云发改收费
〔2005〕556号</v>
          </cell>
        </row>
        <row r="650">
          <cell r="A650" t="str">
            <v>230200024b</v>
          </cell>
          <cell r="B650" t="str">
            <v>局部淋巴显象(第二个体位起)</v>
          </cell>
        </row>
        <row r="650">
          <cell r="E650" t="str">
            <v>每个体位</v>
          </cell>
        </row>
        <row r="650">
          <cell r="G650">
            <v>10</v>
          </cell>
          <cell r="H650">
            <v>10</v>
          </cell>
          <cell r="I650">
            <v>10</v>
          </cell>
          <cell r="J650" t="str">
            <v>DI</v>
          </cell>
          <cell r="K650" t="str">
            <v>云发改收费
〔2005〕556号</v>
          </cell>
        </row>
        <row r="651">
          <cell r="A651">
            <v>230200025</v>
          </cell>
          <cell r="B651" t="str">
            <v>肺灌注显象</v>
          </cell>
        </row>
        <row r="651">
          <cell r="F651" t="str">
            <v>一次显象六个体位时，按子项a计价，一次显象超过六个体位时，第七个体位起按子项b计价。</v>
          </cell>
        </row>
        <row r="652">
          <cell r="A652" t="str">
            <v>230200025a</v>
          </cell>
          <cell r="B652" t="str">
            <v>肺灌注显象(六个体位）</v>
          </cell>
        </row>
        <row r="652">
          <cell r="E652" t="str">
            <v>次</v>
          </cell>
          <cell r="F652" t="str">
            <v>六个体位为一次。</v>
          </cell>
          <cell r="G652">
            <v>140</v>
          </cell>
          <cell r="H652">
            <v>140</v>
          </cell>
          <cell r="I652">
            <v>140</v>
          </cell>
          <cell r="J652" t="str">
            <v>DI</v>
          </cell>
          <cell r="K652" t="str">
            <v>云发改收费
〔2005〕556号</v>
          </cell>
        </row>
        <row r="653">
          <cell r="A653" t="str">
            <v>230200025b</v>
          </cell>
          <cell r="B653" t="str">
            <v>肺灌注显象(第七个体位起)</v>
          </cell>
        </row>
        <row r="653">
          <cell r="E653" t="str">
            <v>每个体位</v>
          </cell>
        </row>
        <row r="653">
          <cell r="G653">
            <v>30</v>
          </cell>
          <cell r="H653">
            <v>30</v>
          </cell>
          <cell r="I653">
            <v>30</v>
          </cell>
          <cell r="J653" t="str">
            <v>DI</v>
          </cell>
          <cell r="K653" t="str">
            <v>云发改收费
〔2005〕556号</v>
          </cell>
        </row>
        <row r="654">
          <cell r="A654">
            <v>230200026</v>
          </cell>
          <cell r="B654" t="str">
            <v>肺通气显象</v>
          </cell>
          <cell r="C654" t="str">
            <v>含气溶胶雾化吸入装置及气体。</v>
          </cell>
        </row>
        <row r="654">
          <cell r="F654" t="str">
            <v>一次显象六个体位时，按子项a计价，一次显象超过六个体位时，第七个体位起按子项b计价。</v>
          </cell>
        </row>
        <row r="655">
          <cell r="A655" t="str">
            <v>230200026a</v>
          </cell>
          <cell r="B655" t="str">
            <v>肺通气显象(六个体位）</v>
          </cell>
        </row>
        <row r="655">
          <cell r="E655" t="str">
            <v>次</v>
          </cell>
          <cell r="F655" t="str">
            <v>六个体位为一次。</v>
          </cell>
          <cell r="G655">
            <v>112</v>
          </cell>
          <cell r="H655">
            <v>112</v>
          </cell>
          <cell r="I655">
            <v>112</v>
          </cell>
          <cell r="J655" t="str">
            <v>DI</v>
          </cell>
          <cell r="K655" t="str">
            <v>云医保〔2021〕98号</v>
          </cell>
        </row>
        <row r="656">
          <cell r="A656" t="str">
            <v>230200026b</v>
          </cell>
          <cell r="B656" t="str">
            <v>肺通气显象(第七个体位起)</v>
          </cell>
        </row>
        <row r="656">
          <cell r="E656" t="str">
            <v>每个体位</v>
          </cell>
        </row>
        <row r="656">
          <cell r="G656">
            <v>24</v>
          </cell>
          <cell r="H656">
            <v>24</v>
          </cell>
          <cell r="I656">
            <v>24</v>
          </cell>
          <cell r="J656" t="str">
            <v>DI</v>
          </cell>
          <cell r="K656" t="str">
            <v>云医保〔2021〕98号</v>
          </cell>
        </row>
        <row r="657">
          <cell r="A657">
            <v>230200027</v>
          </cell>
          <cell r="B657" t="str">
            <v>唾液腺静态显象</v>
          </cell>
          <cell r="C657" t="str">
            <v>含三个体位。</v>
          </cell>
        </row>
        <row r="657">
          <cell r="E657" t="str">
            <v>次</v>
          </cell>
        </row>
        <row r="657">
          <cell r="G657">
            <v>90</v>
          </cell>
          <cell r="H657">
            <v>90</v>
          </cell>
          <cell r="I657">
            <v>90</v>
          </cell>
          <cell r="J657" t="str">
            <v>DI</v>
          </cell>
          <cell r="K657" t="str">
            <v>云发改收费
〔2005〕556号</v>
          </cell>
        </row>
        <row r="658">
          <cell r="A658">
            <v>230200028</v>
          </cell>
          <cell r="B658" t="str">
            <v>唾液腺动态显象</v>
          </cell>
        </row>
        <row r="658">
          <cell r="E658" t="str">
            <v>次</v>
          </cell>
        </row>
        <row r="658">
          <cell r="G658">
            <v>90</v>
          </cell>
          <cell r="H658">
            <v>90</v>
          </cell>
          <cell r="I658">
            <v>90</v>
          </cell>
          <cell r="J658" t="str">
            <v>DI</v>
          </cell>
          <cell r="K658" t="str">
            <v>云发改收费
〔2005〕556号</v>
          </cell>
        </row>
        <row r="659">
          <cell r="A659">
            <v>230200029</v>
          </cell>
          <cell r="B659" t="str">
            <v>食管通过显象</v>
          </cell>
        </row>
        <row r="659">
          <cell r="E659" t="str">
            <v>次</v>
          </cell>
        </row>
        <row r="659">
          <cell r="G659">
            <v>90</v>
          </cell>
          <cell r="H659">
            <v>90</v>
          </cell>
          <cell r="I659">
            <v>90</v>
          </cell>
          <cell r="J659" t="str">
            <v>DI</v>
          </cell>
          <cell r="K659" t="str">
            <v>云发改收费
〔2005〕556号</v>
          </cell>
        </row>
        <row r="660">
          <cell r="A660">
            <v>230200030</v>
          </cell>
          <cell r="B660" t="str">
            <v>胃食管返流显象</v>
          </cell>
        </row>
        <row r="660">
          <cell r="E660" t="str">
            <v>次</v>
          </cell>
        </row>
        <row r="660">
          <cell r="G660">
            <v>90</v>
          </cell>
          <cell r="H660">
            <v>90</v>
          </cell>
          <cell r="I660">
            <v>90</v>
          </cell>
          <cell r="J660" t="str">
            <v>DI</v>
          </cell>
          <cell r="K660" t="str">
            <v>云发改收费
〔2005〕556号</v>
          </cell>
        </row>
        <row r="661">
          <cell r="A661">
            <v>230200031</v>
          </cell>
          <cell r="B661" t="str">
            <v>十二指肠胃返流显象</v>
          </cell>
        </row>
        <row r="661">
          <cell r="E661" t="str">
            <v>次</v>
          </cell>
        </row>
        <row r="661">
          <cell r="G661">
            <v>120</v>
          </cell>
          <cell r="H661">
            <v>120</v>
          </cell>
          <cell r="I661">
            <v>120</v>
          </cell>
          <cell r="J661" t="str">
            <v>DI</v>
          </cell>
          <cell r="K661" t="str">
            <v>云发改收费
〔2005〕556号</v>
          </cell>
        </row>
        <row r="662">
          <cell r="A662">
            <v>230200032</v>
          </cell>
          <cell r="B662" t="str">
            <v>胃排空试验</v>
          </cell>
        </row>
        <row r="663">
          <cell r="A663" t="str">
            <v>230200032a</v>
          </cell>
          <cell r="B663" t="str">
            <v>胃排空试验</v>
          </cell>
        </row>
        <row r="663">
          <cell r="E663" t="str">
            <v>次</v>
          </cell>
        </row>
        <row r="663">
          <cell r="G663">
            <v>90</v>
          </cell>
          <cell r="H663">
            <v>90</v>
          </cell>
          <cell r="I663">
            <v>90</v>
          </cell>
          <cell r="J663" t="str">
            <v>DI</v>
          </cell>
          <cell r="K663" t="str">
            <v>云价收费
〔2011〕87号</v>
          </cell>
        </row>
        <row r="664">
          <cell r="A664" t="str">
            <v>230200032b</v>
          </cell>
          <cell r="B664" t="str">
            <v>胃排空试验（固体法）</v>
          </cell>
        </row>
        <row r="664">
          <cell r="E664" t="str">
            <v>次</v>
          </cell>
        </row>
        <row r="664">
          <cell r="G664">
            <v>110</v>
          </cell>
          <cell r="H664">
            <v>110</v>
          </cell>
          <cell r="I664">
            <v>110</v>
          </cell>
          <cell r="J664" t="str">
            <v>DI</v>
          </cell>
          <cell r="K664" t="str">
            <v>云价收费
〔2011〕87号</v>
          </cell>
        </row>
        <row r="665">
          <cell r="A665">
            <v>230200033</v>
          </cell>
          <cell r="B665" t="str">
            <v>异位胃粘膜显象</v>
          </cell>
        </row>
        <row r="665">
          <cell r="E665" t="str">
            <v>次</v>
          </cell>
        </row>
        <row r="665">
          <cell r="G665">
            <v>120</v>
          </cell>
          <cell r="H665">
            <v>120</v>
          </cell>
          <cell r="I665">
            <v>120</v>
          </cell>
          <cell r="J665" t="str">
            <v>DI</v>
          </cell>
          <cell r="K665" t="str">
            <v>云发改收费
〔2005〕556号</v>
          </cell>
        </row>
        <row r="666">
          <cell r="A666">
            <v>230200034</v>
          </cell>
          <cell r="B666" t="str">
            <v>消化道出血显象</v>
          </cell>
        </row>
        <row r="666">
          <cell r="E666" t="str">
            <v>次</v>
          </cell>
        </row>
        <row r="666">
          <cell r="G666">
            <v>90</v>
          </cell>
          <cell r="H666">
            <v>90</v>
          </cell>
          <cell r="I666">
            <v>90</v>
          </cell>
          <cell r="J666" t="str">
            <v>DI</v>
          </cell>
          <cell r="K666" t="str">
            <v>云发改收费
〔2005〕556号</v>
          </cell>
        </row>
        <row r="667">
          <cell r="A667">
            <v>230200035</v>
          </cell>
          <cell r="B667" t="str">
            <v>肝胶体显象</v>
          </cell>
        </row>
        <row r="667">
          <cell r="F667" t="str">
            <v>一次显象三个体位时，按子项a计价，一次显象超过三个体位时，第四个体位起按子项b计价。</v>
          </cell>
        </row>
        <row r="668">
          <cell r="A668" t="str">
            <v>230200035a</v>
          </cell>
          <cell r="B668" t="str">
            <v>肝胶体显象(三个体位）</v>
          </cell>
        </row>
        <row r="668">
          <cell r="E668" t="str">
            <v>次</v>
          </cell>
          <cell r="F668" t="str">
            <v>三个体位为一次。</v>
          </cell>
          <cell r="G668">
            <v>48</v>
          </cell>
          <cell r="H668">
            <v>48</v>
          </cell>
          <cell r="I668">
            <v>48</v>
          </cell>
          <cell r="J668" t="str">
            <v>DI</v>
          </cell>
          <cell r="K668" t="str">
            <v>云医保〔2021〕98号</v>
          </cell>
        </row>
        <row r="669">
          <cell r="A669" t="str">
            <v>230200035b</v>
          </cell>
          <cell r="B669" t="str">
            <v>肝胶体显象(第四个体位起）</v>
          </cell>
        </row>
        <row r="669">
          <cell r="E669" t="str">
            <v>每个体位</v>
          </cell>
        </row>
        <row r="669">
          <cell r="G669">
            <v>8</v>
          </cell>
          <cell r="H669">
            <v>8</v>
          </cell>
          <cell r="I669">
            <v>8</v>
          </cell>
          <cell r="J669" t="str">
            <v>DI</v>
          </cell>
          <cell r="K669" t="str">
            <v>云价收费
〔2011〕87号</v>
          </cell>
        </row>
        <row r="670">
          <cell r="A670">
            <v>230200036</v>
          </cell>
          <cell r="B670" t="str">
            <v>肝血流显象</v>
          </cell>
        </row>
        <row r="670">
          <cell r="E670" t="str">
            <v>次</v>
          </cell>
        </row>
        <row r="670">
          <cell r="G670">
            <v>60</v>
          </cell>
          <cell r="H670">
            <v>60</v>
          </cell>
          <cell r="I670">
            <v>60</v>
          </cell>
          <cell r="J670" t="str">
            <v>DI</v>
          </cell>
          <cell r="K670" t="str">
            <v>云发改收费
〔2005〕556号</v>
          </cell>
        </row>
        <row r="671">
          <cell r="A671">
            <v>230200037</v>
          </cell>
          <cell r="B671" t="str">
            <v>肝血池显象</v>
          </cell>
        </row>
        <row r="671">
          <cell r="F671" t="str">
            <v>一次显象超过一个时相时，第一个时相按子项a规定价格计价，第二个时相起按子项b规定价格计价。</v>
          </cell>
        </row>
        <row r="672">
          <cell r="A672" t="str">
            <v>230200037a</v>
          </cell>
          <cell r="B672" t="str">
            <v>肝血池显象（第一个时相）</v>
          </cell>
          <cell r="C672" t="str">
            <v>指一次显象一个时相或显象多个时相时的第一个时相。</v>
          </cell>
        </row>
        <row r="672">
          <cell r="E672" t="str">
            <v>次</v>
          </cell>
        </row>
        <row r="672">
          <cell r="G672">
            <v>80</v>
          </cell>
          <cell r="H672">
            <v>80</v>
          </cell>
          <cell r="I672">
            <v>80</v>
          </cell>
          <cell r="J672" t="str">
            <v>DI</v>
          </cell>
          <cell r="K672" t="str">
            <v>云发改收费
〔2005〕556号</v>
          </cell>
        </row>
        <row r="673">
          <cell r="A673" t="str">
            <v>230200037b</v>
          </cell>
          <cell r="B673" t="str">
            <v>肝血池显象(第二个时相起)</v>
          </cell>
        </row>
        <row r="673">
          <cell r="E673" t="str">
            <v>每个时相</v>
          </cell>
        </row>
        <row r="673">
          <cell r="G673">
            <v>10</v>
          </cell>
          <cell r="H673">
            <v>10</v>
          </cell>
          <cell r="I673">
            <v>10</v>
          </cell>
          <cell r="J673" t="str">
            <v>DI</v>
          </cell>
          <cell r="K673" t="str">
            <v>云发改收费
〔2005〕556号</v>
          </cell>
        </row>
        <row r="674">
          <cell r="A674">
            <v>230200038</v>
          </cell>
          <cell r="B674" t="str">
            <v>肝胆动态显象</v>
          </cell>
        </row>
        <row r="674">
          <cell r="E674" t="str">
            <v>次</v>
          </cell>
        </row>
        <row r="674">
          <cell r="G674">
            <v>120</v>
          </cell>
          <cell r="H674">
            <v>120</v>
          </cell>
          <cell r="I674">
            <v>120</v>
          </cell>
          <cell r="J674" t="str">
            <v>DI</v>
          </cell>
          <cell r="K674" t="str">
            <v>云发改收费
〔2005〕556号</v>
          </cell>
        </row>
        <row r="675">
          <cell r="A675">
            <v>230200039</v>
          </cell>
          <cell r="B675" t="str">
            <v>脾显象</v>
          </cell>
        </row>
        <row r="675">
          <cell r="E675" t="str">
            <v>次</v>
          </cell>
        </row>
        <row r="675">
          <cell r="G675">
            <v>40</v>
          </cell>
          <cell r="H675">
            <v>40</v>
          </cell>
          <cell r="I675">
            <v>40</v>
          </cell>
          <cell r="J675" t="str">
            <v>DI</v>
          </cell>
          <cell r="K675" t="str">
            <v>云价收费
〔2011〕87号</v>
          </cell>
        </row>
        <row r="676">
          <cell r="A676">
            <v>230200040</v>
          </cell>
          <cell r="B676" t="str">
            <v>胰腺显象</v>
          </cell>
        </row>
        <row r="676">
          <cell r="E676" t="str">
            <v>次</v>
          </cell>
        </row>
        <row r="676">
          <cell r="G676">
            <v>65</v>
          </cell>
          <cell r="H676">
            <v>65</v>
          </cell>
          <cell r="I676">
            <v>65</v>
          </cell>
          <cell r="J676" t="str">
            <v>DI</v>
          </cell>
          <cell r="K676" t="str">
            <v>云价收费
〔2011〕87号</v>
          </cell>
        </row>
        <row r="677">
          <cell r="A677">
            <v>230200041</v>
          </cell>
          <cell r="B677" t="str">
            <v>小肠功能显象</v>
          </cell>
        </row>
        <row r="677">
          <cell r="E677" t="str">
            <v>次</v>
          </cell>
        </row>
        <row r="677">
          <cell r="G677">
            <v>65</v>
          </cell>
          <cell r="H677">
            <v>65</v>
          </cell>
          <cell r="I677">
            <v>65</v>
          </cell>
          <cell r="J677" t="str">
            <v>DI</v>
          </cell>
          <cell r="K677" t="str">
            <v>云价收费
〔2011〕87号</v>
          </cell>
        </row>
        <row r="678">
          <cell r="A678">
            <v>230200042</v>
          </cell>
          <cell r="B678" t="str">
            <v>肠道蛋白丢失显象</v>
          </cell>
        </row>
        <row r="679">
          <cell r="A679">
            <v>230200043</v>
          </cell>
          <cell r="B679" t="str">
            <v>肾上腺皮质显象</v>
          </cell>
          <cell r="C679" t="str">
            <v>含局部后位显象。</v>
          </cell>
        </row>
        <row r="679">
          <cell r="F679" t="str">
            <v>一次显象超过一个体位时，第一个体位按子项a规定价格计价，第二个体位起按子项b规定价格计价。</v>
          </cell>
        </row>
        <row r="680">
          <cell r="A680" t="str">
            <v>230200043a</v>
          </cell>
          <cell r="B680" t="str">
            <v>肾上腺皮质显象（第一个体位）</v>
          </cell>
          <cell r="C680" t="str">
            <v>指一次显象一个体位或显象多个体位时的第一个体位。</v>
          </cell>
        </row>
        <row r="680">
          <cell r="E680" t="str">
            <v>次</v>
          </cell>
        </row>
        <row r="680">
          <cell r="G680">
            <v>120</v>
          </cell>
          <cell r="H680">
            <v>120</v>
          </cell>
          <cell r="I680">
            <v>120</v>
          </cell>
          <cell r="J680" t="str">
            <v>DI</v>
          </cell>
          <cell r="K680" t="str">
            <v>云发改收费
〔2005〕556号</v>
          </cell>
        </row>
        <row r="681">
          <cell r="A681" t="str">
            <v>230200043b</v>
          </cell>
          <cell r="B681" t="str">
            <v>肾上腺皮质显象(第二个体位起)</v>
          </cell>
        </row>
        <row r="681">
          <cell r="E681" t="str">
            <v>每个体位</v>
          </cell>
        </row>
        <row r="681">
          <cell r="G681">
            <v>20</v>
          </cell>
          <cell r="H681">
            <v>20</v>
          </cell>
          <cell r="I681">
            <v>20</v>
          </cell>
          <cell r="J681" t="str">
            <v>DI</v>
          </cell>
          <cell r="K681" t="str">
            <v>云发改收费
〔2005〕556号</v>
          </cell>
        </row>
        <row r="682">
          <cell r="A682">
            <v>230200044</v>
          </cell>
          <cell r="B682" t="str">
            <v>地塞米松抑制试验肾上腺皮质显象</v>
          </cell>
          <cell r="C682" t="str">
            <v>含局部后位显象。</v>
          </cell>
        </row>
        <row r="682">
          <cell r="F682" t="str">
            <v>一次显象超过一个体位时，第一个体位按子项a规定价格计价，第二个体位起按子项b规定价格计价。</v>
          </cell>
        </row>
        <row r="683">
          <cell r="A683" t="str">
            <v>230200044a</v>
          </cell>
          <cell r="B683" t="str">
            <v>地塞米松抑制试验肾上腺皮质显象(第一个体位)</v>
          </cell>
          <cell r="C683" t="str">
            <v>指一次显象一个体位或显象多个体位时的第一个体位。</v>
          </cell>
        </row>
        <row r="683">
          <cell r="E683" t="str">
            <v>次</v>
          </cell>
        </row>
        <row r="683">
          <cell r="G683">
            <v>120</v>
          </cell>
          <cell r="H683">
            <v>120</v>
          </cell>
          <cell r="I683">
            <v>120</v>
          </cell>
          <cell r="J683" t="str">
            <v>DI</v>
          </cell>
          <cell r="K683" t="str">
            <v>云发改收费
〔2005〕556号</v>
          </cell>
        </row>
        <row r="684">
          <cell r="A684" t="str">
            <v>230200044b</v>
          </cell>
          <cell r="B684" t="str">
            <v>地塞米松抑制试验肾上腺皮质显象(第二个体位起)</v>
          </cell>
        </row>
        <row r="684">
          <cell r="E684" t="str">
            <v>每个体位</v>
          </cell>
        </row>
        <row r="684">
          <cell r="G684">
            <v>16</v>
          </cell>
          <cell r="H684">
            <v>16</v>
          </cell>
          <cell r="I684">
            <v>16</v>
          </cell>
          <cell r="J684" t="str">
            <v>DI</v>
          </cell>
          <cell r="K684" t="str">
            <v>云医保〔2021〕98号</v>
          </cell>
        </row>
        <row r="685">
          <cell r="A685">
            <v>230200045</v>
          </cell>
          <cell r="B685" t="str">
            <v>肾动态显象</v>
          </cell>
          <cell r="C685" t="str">
            <v>含肾血流显象。</v>
          </cell>
        </row>
        <row r="686">
          <cell r="A686" t="str">
            <v>230200045a</v>
          </cell>
          <cell r="B686" t="str">
            <v>肾动态显象+肾血流显象</v>
          </cell>
        </row>
        <row r="686">
          <cell r="E686" t="str">
            <v>次</v>
          </cell>
        </row>
        <row r="686">
          <cell r="G686">
            <v>90</v>
          </cell>
          <cell r="H686">
            <v>90</v>
          </cell>
          <cell r="I686">
            <v>90</v>
          </cell>
          <cell r="J686" t="str">
            <v>DI</v>
          </cell>
          <cell r="K686" t="str">
            <v>云发改收费
〔2005〕556号</v>
          </cell>
        </row>
        <row r="687">
          <cell r="A687" t="str">
            <v>230200045b</v>
          </cell>
          <cell r="B687" t="str">
            <v>肾动态显象</v>
          </cell>
        </row>
        <row r="687">
          <cell r="E687" t="str">
            <v>次</v>
          </cell>
        </row>
        <row r="687">
          <cell r="G687">
            <v>64</v>
          </cell>
          <cell r="H687">
            <v>64</v>
          </cell>
          <cell r="I687">
            <v>64</v>
          </cell>
          <cell r="J687" t="str">
            <v>DI</v>
          </cell>
          <cell r="K687" t="str">
            <v>云医保〔2021〕98号</v>
          </cell>
        </row>
        <row r="688">
          <cell r="A688">
            <v>230200046</v>
          </cell>
          <cell r="B688" t="str">
            <v>肾动态显象＋肾小球滤过率(GFR)测定</v>
          </cell>
        </row>
        <row r="688">
          <cell r="E688" t="str">
            <v>次</v>
          </cell>
        </row>
        <row r="688">
          <cell r="G688">
            <v>140</v>
          </cell>
          <cell r="H688">
            <v>140</v>
          </cell>
          <cell r="I688">
            <v>140</v>
          </cell>
          <cell r="J688" t="str">
            <v>DI</v>
          </cell>
          <cell r="K688" t="str">
            <v>云发改收费
〔2005〕556号</v>
          </cell>
        </row>
        <row r="689">
          <cell r="A689">
            <v>230200047</v>
          </cell>
          <cell r="B689" t="str">
            <v>肾动态显象＋肾有效血浆流量(ERPF)测定</v>
          </cell>
        </row>
        <row r="689">
          <cell r="E689" t="str">
            <v>次</v>
          </cell>
        </row>
        <row r="689">
          <cell r="G689">
            <v>140</v>
          </cell>
          <cell r="H689">
            <v>140</v>
          </cell>
          <cell r="I689">
            <v>140</v>
          </cell>
          <cell r="J689" t="str">
            <v>DI</v>
          </cell>
          <cell r="K689" t="str">
            <v>云发改收费
〔2005〕556号</v>
          </cell>
        </row>
        <row r="690">
          <cell r="A690">
            <v>230200048</v>
          </cell>
          <cell r="B690" t="str">
            <v>介入肾动态显象</v>
          </cell>
        </row>
        <row r="690">
          <cell r="E690" t="str">
            <v>次</v>
          </cell>
        </row>
        <row r="690">
          <cell r="G690">
            <v>140</v>
          </cell>
          <cell r="H690">
            <v>140</v>
          </cell>
          <cell r="I690">
            <v>140</v>
          </cell>
          <cell r="J690" t="str">
            <v>DI</v>
          </cell>
          <cell r="K690" t="str">
            <v>云发改收费
〔2005〕556号</v>
          </cell>
        </row>
        <row r="691">
          <cell r="A691">
            <v>230200049</v>
          </cell>
          <cell r="B691" t="str">
            <v>肾静态显象</v>
          </cell>
        </row>
        <row r="691">
          <cell r="F691" t="str">
            <v>一次显象二个体位时，按子项a计价，一次显象超过二个体位时，第三个体位起按子项b计价。</v>
          </cell>
        </row>
        <row r="692">
          <cell r="A692" t="str">
            <v>230200049a</v>
          </cell>
          <cell r="B692" t="str">
            <v>肾静态显象（二个体位）</v>
          </cell>
        </row>
        <row r="692">
          <cell r="E692" t="str">
            <v>次</v>
          </cell>
          <cell r="F692" t="str">
            <v>二个体位为一次。</v>
          </cell>
          <cell r="G692">
            <v>48</v>
          </cell>
          <cell r="H692">
            <v>48</v>
          </cell>
          <cell r="I692">
            <v>48</v>
          </cell>
          <cell r="J692" t="str">
            <v>DI</v>
          </cell>
          <cell r="K692" t="str">
            <v>云医保〔2021〕98号</v>
          </cell>
        </row>
        <row r="693">
          <cell r="A693" t="str">
            <v>230200049b</v>
          </cell>
          <cell r="B693" t="str">
            <v>肾静态显象（第三个体位起）</v>
          </cell>
        </row>
        <row r="693">
          <cell r="E693" t="str">
            <v>每个体位</v>
          </cell>
        </row>
        <row r="693">
          <cell r="G693">
            <v>10</v>
          </cell>
          <cell r="H693">
            <v>10</v>
          </cell>
          <cell r="I693">
            <v>10</v>
          </cell>
          <cell r="J693" t="str">
            <v>DI</v>
          </cell>
          <cell r="K693" t="str">
            <v>云发改收费
〔2005〕556号</v>
          </cell>
        </row>
        <row r="694">
          <cell r="A694">
            <v>230200050</v>
          </cell>
          <cell r="B694" t="str">
            <v>膀胱输尿管返流显象</v>
          </cell>
          <cell r="C694" t="str">
            <v>包括直接法或间接法。</v>
          </cell>
        </row>
        <row r="694">
          <cell r="E694" t="str">
            <v>次</v>
          </cell>
        </row>
        <row r="694">
          <cell r="G694">
            <v>65</v>
          </cell>
          <cell r="H694">
            <v>65</v>
          </cell>
          <cell r="I694">
            <v>65</v>
          </cell>
          <cell r="J694" t="str">
            <v>DI</v>
          </cell>
          <cell r="K694" t="str">
            <v>云价收费
〔2011〕87号</v>
          </cell>
        </row>
        <row r="695">
          <cell r="A695">
            <v>230200051</v>
          </cell>
          <cell r="B695" t="str">
            <v>阴道尿道瘘显象</v>
          </cell>
        </row>
        <row r="695">
          <cell r="E695" t="str">
            <v>次</v>
          </cell>
        </row>
        <row r="695">
          <cell r="G695">
            <v>60</v>
          </cell>
          <cell r="H695">
            <v>60</v>
          </cell>
          <cell r="I695">
            <v>60</v>
          </cell>
          <cell r="J695" t="str">
            <v>DI</v>
          </cell>
          <cell r="K695" t="str">
            <v>云发改收费
〔2005〕556号</v>
          </cell>
        </row>
        <row r="696">
          <cell r="A696">
            <v>230200052</v>
          </cell>
          <cell r="B696" t="str">
            <v>阴囊显象</v>
          </cell>
        </row>
        <row r="696">
          <cell r="E696" t="str">
            <v>次</v>
          </cell>
        </row>
        <row r="696">
          <cell r="G696">
            <v>60</v>
          </cell>
          <cell r="H696">
            <v>60</v>
          </cell>
          <cell r="I696">
            <v>60</v>
          </cell>
          <cell r="J696" t="str">
            <v>DI</v>
          </cell>
          <cell r="K696" t="str">
            <v>云发改收费
〔2005〕556号</v>
          </cell>
        </row>
        <row r="697">
          <cell r="A697">
            <v>230200053</v>
          </cell>
          <cell r="B697" t="str">
            <v>局部骨显象</v>
          </cell>
        </row>
        <row r="697">
          <cell r="F697" t="str">
            <v>一次显象二个体位时，按子项a计价，一次显象超过二个体位时，第三个体位起按子项b计价。</v>
          </cell>
        </row>
        <row r="698">
          <cell r="A698" t="str">
            <v>230200053a</v>
          </cell>
          <cell r="B698" t="str">
            <v>局部骨显象（二个体位）</v>
          </cell>
        </row>
        <row r="698">
          <cell r="E698" t="str">
            <v>次</v>
          </cell>
          <cell r="F698" t="str">
            <v>二个体位为一次。</v>
          </cell>
          <cell r="G698">
            <v>72</v>
          </cell>
          <cell r="H698">
            <v>72</v>
          </cell>
          <cell r="I698">
            <v>72</v>
          </cell>
          <cell r="J698" t="str">
            <v>DI</v>
          </cell>
          <cell r="K698" t="str">
            <v>云医保〔2021〕98号</v>
          </cell>
        </row>
        <row r="699">
          <cell r="A699" t="str">
            <v>230200053b</v>
          </cell>
          <cell r="B699" t="str">
            <v>局部骨显象（第三个体位起）</v>
          </cell>
        </row>
        <row r="699">
          <cell r="E699" t="str">
            <v>每个体位</v>
          </cell>
        </row>
        <row r="699">
          <cell r="G699">
            <v>8</v>
          </cell>
          <cell r="H699">
            <v>8</v>
          </cell>
          <cell r="I699">
            <v>8</v>
          </cell>
          <cell r="J699" t="str">
            <v>DI</v>
          </cell>
          <cell r="K699" t="str">
            <v>云医保〔2021〕98号</v>
          </cell>
        </row>
        <row r="700">
          <cell r="A700">
            <v>230200054</v>
          </cell>
          <cell r="B700" t="str">
            <v>骨三相显象 </v>
          </cell>
          <cell r="C700" t="str">
            <v>含血流、血质、静态显象。</v>
          </cell>
        </row>
        <row r="700">
          <cell r="E700" t="str">
            <v>次</v>
          </cell>
        </row>
        <row r="700">
          <cell r="G700">
            <v>90</v>
          </cell>
          <cell r="H700">
            <v>90</v>
          </cell>
          <cell r="I700">
            <v>90</v>
          </cell>
          <cell r="J700" t="str">
            <v>DI</v>
          </cell>
          <cell r="K700" t="str">
            <v>云发改收费
〔2005〕556号</v>
          </cell>
        </row>
        <row r="701">
          <cell r="A701">
            <v>230200055</v>
          </cell>
          <cell r="B701" t="str">
            <v>骨密度测定</v>
          </cell>
        </row>
        <row r="701">
          <cell r="E701" t="str">
            <v>次</v>
          </cell>
        </row>
        <row r="701">
          <cell r="G701">
            <v>60</v>
          </cell>
          <cell r="H701">
            <v>60</v>
          </cell>
          <cell r="I701">
            <v>60</v>
          </cell>
          <cell r="J701" t="str">
            <v>DI</v>
          </cell>
          <cell r="K701" t="str">
            <v>云发改收费
〔2005〕556号</v>
          </cell>
        </row>
        <row r="702">
          <cell r="A702">
            <v>230200056</v>
          </cell>
          <cell r="B702" t="str">
            <v>红细胞破坏部位测定</v>
          </cell>
        </row>
        <row r="702">
          <cell r="E702" t="str">
            <v>次</v>
          </cell>
        </row>
        <row r="702">
          <cell r="G702">
            <v>65</v>
          </cell>
          <cell r="H702">
            <v>65</v>
          </cell>
          <cell r="I702">
            <v>65</v>
          </cell>
          <cell r="J702" t="str">
            <v>DI</v>
          </cell>
          <cell r="K702" t="str">
            <v>云价收费
〔2011〕87号</v>
          </cell>
        </row>
        <row r="703">
          <cell r="A703">
            <v>230200057</v>
          </cell>
          <cell r="B703" t="str">
            <v>炎症局部显象</v>
          </cell>
        </row>
        <row r="703">
          <cell r="F703" t="str">
            <v>一次显象二个体位时，按子项a计价，一次显象超过二个体位时，第三个体位起按子项b计价。</v>
          </cell>
        </row>
        <row r="704">
          <cell r="A704" t="str">
            <v>230200057a</v>
          </cell>
          <cell r="B704" t="str">
            <v>炎症局部显象（二个体位）</v>
          </cell>
        </row>
        <row r="704">
          <cell r="E704" t="str">
            <v>次</v>
          </cell>
          <cell r="F704" t="str">
            <v>二个体位一个时相为一次。</v>
          </cell>
          <cell r="G704">
            <v>120</v>
          </cell>
          <cell r="H704">
            <v>120</v>
          </cell>
          <cell r="I704">
            <v>120</v>
          </cell>
          <cell r="J704" t="str">
            <v>DI</v>
          </cell>
          <cell r="K704" t="str">
            <v>云发改收费
〔2005〕556号</v>
          </cell>
        </row>
        <row r="705">
          <cell r="A705" t="str">
            <v>230200057b</v>
          </cell>
          <cell r="B705" t="str">
            <v>炎症局部显象(第三个体位起)</v>
          </cell>
        </row>
        <row r="705">
          <cell r="E705" t="str">
            <v>每个体位</v>
          </cell>
        </row>
        <row r="705">
          <cell r="G705">
            <v>10</v>
          </cell>
          <cell r="H705">
            <v>10</v>
          </cell>
          <cell r="I705">
            <v>10</v>
          </cell>
          <cell r="J705" t="str">
            <v>DI</v>
          </cell>
          <cell r="K705" t="str">
            <v>云发改收费
〔2005〕556号</v>
          </cell>
        </row>
        <row r="706">
          <cell r="A706">
            <v>230200058</v>
          </cell>
          <cell r="B706" t="str">
            <v>亲肿瘤局部显象</v>
          </cell>
        </row>
        <row r="706">
          <cell r="F706" t="str">
            <v>一次显象超过一个体位时，第一个体位按子项a规定价格计价，第二个体位起按子项b规定价格计价。</v>
          </cell>
        </row>
        <row r="707">
          <cell r="A707" t="str">
            <v>230200058a</v>
          </cell>
          <cell r="B707" t="str">
            <v>亲肿瘤局部显象（第一个体位）</v>
          </cell>
          <cell r="C707" t="str">
            <v>指一次显象一个体位或显象多个体位时的第一个体位。</v>
          </cell>
        </row>
        <row r="707">
          <cell r="E707" t="str">
            <v>次</v>
          </cell>
        </row>
        <row r="707">
          <cell r="G707">
            <v>96</v>
          </cell>
          <cell r="H707">
            <v>96</v>
          </cell>
          <cell r="I707">
            <v>96</v>
          </cell>
          <cell r="J707" t="str">
            <v>DI</v>
          </cell>
          <cell r="K707" t="str">
            <v>云医保〔2021〕98号</v>
          </cell>
        </row>
        <row r="708">
          <cell r="A708" t="str">
            <v>230200058b</v>
          </cell>
          <cell r="B708" t="str">
            <v>亲肿瘤局部显象(第二个体位起)</v>
          </cell>
        </row>
        <row r="708">
          <cell r="E708" t="str">
            <v>每个体位</v>
          </cell>
        </row>
        <row r="708">
          <cell r="G708">
            <v>8</v>
          </cell>
          <cell r="H708">
            <v>8</v>
          </cell>
          <cell r="I708">
            <v>8</v>
          </cell>
          <cell r="J708" t="str">
            <v>DI</v>
          </cell>
          <cell r="K708" t="str">
            <v>云医保〔2021〕98号</v>
          </cell>
        </row>
        <row r="709">
          <cell r="A709">
            <v>230200059</v>
          </cell>
          <cell r="B709" t="str">
            <v>放射免疫显象</v>
          </cell>
        </row>
        <row r="709">
          <cell r="E709" t="str">
            <v>次</v>
          </cell>
        </row>
        <row r="709">
          <cell r="G709">
            <v>200</v>
          </cell>
          <cell r="H709">
            <v>200</v>
          </cell>
          <cell r="I709">
            <v>200</v>
          </cell>
          <cell r="J709" t="str">
            <v>DI</v>
          </cell>
          <cell r="K709" t="str">
            <v>云发改收费
〔2005〕556号</v>
          </cell>
        </row>
        <row r="710">
          <cell r="A710">
            <v>230200060</v>
          </cell>
          <cell r="B710" t="str">
            <v>放射受体显象</v>
          </cell>
        </row>
        <row r="710">
          <cell r="E710" t="str">
            <v>次</v>
          </cell>
        </row>
        <row r="710">
          <cell r="G710">
            <v>200</v>
          </cell>
          <cell r="H710">
            <v>200</v>
          </cell>
          <cell r="I710">
            <v>200</v>
          </cell>
          <cell r="J710" t="str">
            <v>DI</v>
          </cell>
          <cell r="K710" t="str">
            <v>云发改收费
〔2005〕556号</v>
          </cell>
        </row>
        <row r="711">
          <cell r="A711">
            <v>2303</v>
          </cell>
          <cell r="B711" t="str">
            <v>3．单光子发射计算机断层显象(SPECT)</v>
          </cell>
          <cell r="C711" t="str">
            <v>指断层显象、全身显象和符合探测显象；含各种图象记录过程；包括多探头显象。</v>
          </cell>
        </row>
        <row r="712">
          <cell r="A712">
            <v>230300001</v>
          </cell>
          <cell r="B712" t="str">
            <v>脏器断层显象</v>
          </cell>
        </row>
        <row r="713">
          <cell r="A713" t="str">
            <v>230300001a</v>
          </cell>
          <cell r="B713" t="str">
            <v>脏器断层显象</v>
          </cell>
        </row>
        <row r="713">
          <cell r="E713" t="str">
            <v>次</v>
          </cell>
        </row>
        <row r="713">
          <cell r="G713">
            <v>168</v>
          </cell>
          <cell r="H713">
            <v>168</v>
          </cell>
          <cell r="I713">
            <v>168</v>
          </cell>
          <cell r="J713" t="str">
            <v>DI</v>
          </cell>
          <cell r="K713" t="str">
            <v>云医保〔2021〕98号</v>
          </cell>
        </row>
        <row r="714">
          <cell r="A714" t="str">
            <v>230300001b</v>
          </cell>
          <cell r="B714" t="str">
            <v>脏器血流断层显象</v>
          </cell>
        </row>
        <row r="714">
          <cell r="E714" t="str">
            <v>次</v>
          </cell>
        </row>
        <row r="714">
          <cell r="G714">
            <v>210</v>
          </cell>
          <cell r="H714">
            <v>210</v>
          </cell>
          <cell r="I714">
            <v>210</v>
          </cell>
          <cell r="J714" t="str">
            <v>DI</v>
          </cell>
          <cell r="K714" t="str">
            <v>云发改收费
〔2005〕556号</v>
          </cell>
        </row>
        <row r="715">
          <cell r="A715" t="str">
            <v>230300001c</v>
          </cell>
          <cell r="B715" t="str">
            <v>脏器血池断层显象</v>
          </cell>
        </row>
        <row r="715">
          <cell r="E715" t="str">
            <v>次</v>
          </cell>
        </row>
        <row r="715">
          <cell r="G715">
            <v>210</v>
          </cell>
          <cell r="H715">
            <v>210</v>
          </cell>
          <cell r="I715">
            <v>210</v>
          </cell>
          <cell r="J715" t="str">
            <v>DI</v>
          </cell>
          <cell r="K715" t="str">
            <v>云发改收费
〔2005〕556号</v>
          </cell>
        </row>
        <row r="716">
          <cell r="A716" t="str">
            <v>230300001d</v>
          </cell>
          <cell r="B716" t="str">
            <v>脏器静息灌注断层显象</v>
          </cell>
        </row>
        <row r="716">
          <cell r="E716" t="str">
            <v>次</v>
          </cell>
        </row>
        <row r="716">
          <cell r="G716">
            <v>210</v>
          </cell>
          <cell r="H716">
            <v>210</v>
          </cell>
          <cell r="I716">
            <v>210</v>
          </cell>
          <cell r="J716" t="str">
            <v>DI</v>
          </cell>
          <cell r="K716" t="str">
            <v>云发改收费
〔2005〕556号</v>
          </cell>
        </row>
        <row r="717">
          <cell r="A717">
            <v>230300002</v>
          </cell>
          <cell r="B717" t="str">
            <v>全身显象</v>
          </cell>
        </row>
        <row r="718">
          <cell r="A718" t="str">
            <v>230300002a</v>
          </cell>
          <cell r="B718" t="str">
            <v>全身显象</v>
          </cell>
        </row>
        <row r="718">
          <cell r="E718" t="str">
            <v>次</v>
          </cell>
        </row>
        <row r="718">
          <cell r="G718">
            <v>200</v>
          </cell>
          <cell r="H718">
            <v>200</v>
          </cell>
          <cell r="I718">
            <v>200</v>
          </cell>
          <cell r="J718" t="str">
            <v>DI</v>
          </cell>
          <cell r="K718" t="str">
            <v>云发改收费
〔2005〕556号</v>
          </cell>
        </row>
        <row r="719">
          <cell r="A719" t="str">
            <v>230300002b</v>
          </cell>
          <cell r="B719" t="str">
            <v>局部显象</v>
          </cell>
        </row>
        <row r="719">
          <cell r="E719" t="str">
            <v>次</v>
          </cell>
        </row>
        <row r="719">
          <cell r="G719">
            <v>30</v>
          </cell>
          <cell r="H719">
            <v>30</v>
          </cell>
          <cell r="I719">
            <v>30</v>
          </cell>
          <cell r="J719" t="str">
            <v>DI</v>
          </cell>
          <cell r="K719" t="str">
            <v>云发改收费
〔2005〕556号</v>
          </cell>
        </row>
        <row r="720">
          <cell r="A720">
            <v>230300003</v>
          </cell>
          <cell r="B720" t="str">
            <v>18氟－脱氧葡萄糖断层显象</v>
          </cell>
          <cell r="C720" t="str">
            <v>包括脑、心肌代谢、肿瘤等显象。</v>
          </cell>
          <cell r="D720" t="str">
            <v> </v>
          </cell>
          <cell r="E720" t="str">
            <v>次</v>
          </cell>
        </row>
        <row r="720">
          <cell r="G720">
            <v>300</v>
          </cell>
          <cell r="H720">
            <v>300</v>
          </cell>
          <cell r="I720">
            <v>300</v>
          </cell>
          <cell r="J720" t="str">
            <v>DI</v>
          </cell>
          <cell r="K720" t="str">
            <v>云发改收费
〔2005〕556号</v>
          </cell>
        </row>
        <row r="721">
          <cell r="A721">
            <v>230300004</v>
          </cell>
          <cell r="B721" t="str">
            <v>肾上腺髓质断层显象</v>
          </cell>
        </row>
        <row r="721">
          <cell r="E721" t="str">
            <v>次</v>
          </cell>
        </row>
        <row r="721">
          <cell r="G721">
            <v>200</v>
          </cell>
          <cell r="H721">
            <v>200</v>
          </cell>
          <cell r="I721">
            <v>200</v>
          </cell>
          <cell r="J721" t="str">
            <v>DI</v>
          </cell>
          <cell r="K721" t="str">
            <v>云发改收费
〔2005〕556号</v>
          </cell>
        </row>
        <row r="722">
          <cell r="A722">
            <v>230300005</v>
          </cell>
          <cell r="B722" t="str">
            <v>负荷心肌灌注断层显象</v>
          </cell>
          <cell r="C722" t="str">
            <v>含运动试验或药物注射，不含心电监护。</v>
          </cell>
        </row>
        <row r="722">
          <cell r="E722" t="str">
            <v>次</v>
          </cell>
        </row>
        <row r="722">
          <cell r="G722">
            <v>210</v>
          </cell>
          <cell r="H722">
            <v>210</v>
          </cell>
          <cell r="I722">
            <v>210</v>
          </cell>
          <cell r="J722" t="str">
            <v>DI</v>
          </cell>
          <cell r="K722" t="str">
            <v>云发改收费
〔2005〕556号</v>
          </cell>
        </row>
        <row r="723">
          <cell r="A723">
            <v>230300006</v>
          </cell>
          <cell r="B723" t="str">
            <v>单光子发射计算机断层－X线计算机体层综合显像(SPECT/CT)</v>
          </cell>
        </row>
        <row r="723">
          <cell r="D723" t="str">
            <v>造影剂</v>
          </cell>
          <cell r="E723" t="str">
            <v>次</v>
          </cell>
          <cell r="F723" t="str">
            <v>不得另收SPECT、CT检查费。</v>
          </cell>
          <cell r="G723">
            <v>280</v>
          </cell>
          <cell r="H723">
            <v>280</v>
          </cell>
          <cell r="I723">
            <v>280</v>
          </cell>
          <cell r="J723" t="str">
            <v>DI</v>
          </cell>
          <cell r="K723" t="str">
            <v>云医保
〔2020〕5号</v>
          </cell>
        </row>
        <row r="724">
          <cell r="A724">
            <v>2304</v>
          </cell>
          <cell r="B724" t="str">
            <v>4．正电子发射计算机断层显象(PET)</v>
          </cell>
          <cell r="C724" t="str">
            <v>指使用PET和加速器的断层显象；含各种图象记录过程。</v>
          </cell>
        </row>
        <row r="725">
          <cell r="A725">
            <v>230400001</v>
          </cell>
          <cell r="B725" t="str">
            <v>脑血流断层显象</v>
          </cell>
        </row>
        <row r="726">
          <cell r="A726">
            <v>230400002</v>
          </cell>
          <cell r="B726" t="str">
            <v>脑代谢断层显象</v>
          </cell>
        </row>
        <row r="727">
          <cell r="A727">
            <v>230400003</v>
          </cell>
          <cell r="B727" t="str">
            <v>静息心肌灌注断层显象</v>
          </cell>
        </row>
        <row r="728">
          <cell r="A728">
            <v>230400004</v>
          </cell>
          <cell r="B728" t="str">
            <v>负荷心肌灌注断层显象</v>
          </cell>
          <cell r="C728" t="str">
            <v>含运动试验或药物注射，不含心电监护。</v>
          </cell>
        </row>
        <row r="729">
          <cell r="A729">
            <v>230400005</v>
          </cell>
          <cell r="B729" t="str">
            <v>心肌代谢断层显象</v>
          </cell>
        </row>
        <row r="730">
          <cell r="A730">
            <v>230400006</v>
          </cell>
          <cell r="B730" t="str">
            <v>心脏神经受体断层显象</v>
          </cell>
        </row>
        <row r="731">
          <cell r="A731">
            <v>230400007</v>
          </cell>
          <cell r="B731" t="str">
            <v>肿瘤全身断层显象</v>
          </cell>
        </row>
        <row r="732">
          <cell r="A732">
            <v>230400008</v>
          </cell>
          <cell r="B732" t="str">
            <v>肿瘤局部断层显象</v>
          </cell>
        </row>
        <row r="733">
          <cell r="A733">
            <v>230400009</v>
          </cell>
          <cell r="B733" t="str">
            <v>神经受体显象</v>
          </cell>
        </row>
        <row r="734">
          <cell r="A734">
            <v>230400010</v>
          </cell>
          <cell r="B734" t="str">
            <v>正电子发射计算机断层－X线计算机体层综合显像(PET/CT)</v>
          </cell>
          <cell r="C734" t="str">
            <v>指断层显象、全身显象和符合探测显象；含核素药物、核素药物制备和注射、临床穿刺插管和介入性操作、扫描摄影及打印；包括多探头显象。</v>
          </cell>
          <cell r="D734" t="str">
            <v>造影剂</v>
          </cell>
        </row>
        <row r="734">
          <cell r="F734" t="str">
            <v>1.凡未获得主管部门配置规划许可的，不得收费；
2.局部显像超过一个部位时，第一个部位按子项a规定价格计价，第二个部位起按子项b规定价格计价；同次显像各部位累计收费不得超过全身检查费用；
3.不得另收核素药物、激光胶片、彩色胶片、数据存贮介质等耗材费用。</v>
          </cell>
        </row>
        <row r="735">
          <cell r="A735" t="str">
            <v>230400010a</v>
          </cell>
          <cell r="B735" t="str">
            <v>正电子发射计算机断层－X线计算机体层综合局部显像(PET/CT)（第一个部位）</v>
          </cell>
        </row>
        <row r="735">
          <cell r="E735" t="str">
            <v>部位</v>
          </cell>
          <cell r="F735" t="str">
            <v>检查部位划分为头颅、颈部、胸部、腹部、四肢共5个部位。</v>
          </cell>
          <cell r="G735">
            <v>3800</v>
          </cell>
          <cell r="H735">
            <v>3800</v>
          </cell>
          <cell r="I735">
            <v>3800</v>
          </cell>
          <cell r="J735" t="str">
            <v>DI</v>
          </cell>
          <cell r="K735" t="str">
            <v>云价收费
〔2017〕94号</v>
          </cell>
        </row>
        <row r="736">
          <cell r="A736" t="str">
            <v>230400010b</v>
          </cell>
          <cell r="B736" t="str">
            <v>正电子发射计算机断层－X线计算机体层综合局部显像(PET/CT)（第二个部位起）</v>
          </cell>
        </row>
        <row r="736">
          <cell r="E736" t="str">
            <v>部位</v>
          </cell>
          <cell r="F736" t="str">
            <v>检查部位划分为头颅、颈部、胸部、腹部、四肢共5个部位。</v>
          </cell>
          <cell r="G736">
            <v>600</v>
          </cell>
          <cell r="H736">
            <v>600</v>
          </cell>
          <cell r="I736">
            <v>600</v>
          </cell>
          <cell r="J736" t="str">
            <v>DI</v>
          </cell>
          <cell r="K736" t="str">
            <v>云价收费
〔2017〕94号</v>
          </cell>
        </row>
        <row r="737">
          <cell r="A737" t="str">
            <v>230400010c</v>
          </cell>
          <cell r="B737" t="str">
            <v>正电子发射计算机断层－X线计算机体层综合全身显像(PET/CT)</v>
          </cell>
        </row>
        <row r="737">
          <cell r="E737" t="str">
            <v>次</v>
          </cell>
        </row>
        <row r="737">
          <cell r="G737">
            <v>6500</v>
          </cell>
          <cell r="H737">
            <v>6500</v>
          </cell>
          <cell r="I737">
            <v>6500</v>
          </cell>
          <cell r="J737" t="str">
            <v>DI</v>
          </cell>
          <cell r="K737" t="str">
            <v>云价收费
〔2017〕94号</v>
          </cell>
        </row>
        <row r="738">
          <cell r="A738">
            <v>230400011</v>
          </cell>
          <cell r="B738" t="str">
            <v>正电子发射计算机断层－磁共振扫描综合显像(PET/MR）</v>
          </cell>
          <cell r="C738" t="str">
            <v>指断层显像、全身显像和融合探测显像；含核素药物、核素药物制备和注射、临床穿刺插管和介入性操作、扫描摄影及打印。</v>
          </cell>
          <cell r="D738" t="str">
            <v>造影剂</v>
          </cell>
        </row>
        <row r="738">
          <cell r="F738" t="str">
            <v>1.凡未获得主管部门配置规划许可的，不得收费；
2.局部显像超过一个部位时，第一个部位按子项a规定价格计价，第二个部位起按子项b规定价格计价；同次显像各部位累计收费不得超过全身检查费用；
3.不得另收核素药物、激光胶片、彩色胶片、数据存贮介质等耗材费用。</v>
          </cell>
        </row>
        <row r="738">
          <cell r="K738" t="str">
            <v>云卫财务发〔2020〕47号</v>
          </cell>
        </row>
        <row r="739">
          <cell r="A739" t="str">
            <v>230400011a</v>
          </cell>
          <cell r="B739" t="str">
            <v>正电子发射计算机断层－磁共振扫描综合局部显像(PET/MR）（第一个部位）</v>
          </cell>
        </row>
        <row r="739">
          <cell r="E739" t="str">
            <v>部位</v>
          </cell>
          <cell r="F739" t="str">
            <v>检查部位划分为头颅、颈部、胸部、心脏、乳腺、腹部、盆腔、上肢、下肢共9个部位。</v>
          </cell>
        </row>
        <row r="739">
          <cell r="J739" t="str">
            <v>DI</v>
          </cell>
          <cell r="K739" t="str">
            <v>云卫财务发〔2020〕47号</v>
          </cell>
        </row>
        <row r="740">
          <cell r="A740" t="str">
            <v>230400011b</v>
          </cell>
          <cell r="B740" t="str">
            <v>正电子发射计算机断层－磁共振扫描综合局部显像(PET/MR）（第二个部位起）</v>
          </cell>
        </row>
        <row r="740">
          <cell r="E740" t="str">
            <v>部位</v>
          </cell>
          <cell r="F740" t="str">
            <v>检查部位划分为头颅、颈部、胸部、心脏、乳腺、腹部、盆腔、上肢、下肢共9个部位。</v>
          </cell>
        </row>
        <row r="740">
          <cell r="J740" t="str">
            <v>DI</v>
          </cell>
          <cell r="K740" t="str">
            <v>云卫财务发〔2020〕47号</v>
          </cell>
        </row>
        <row r="741">
          <cell r="A741" t="str">
            <v>230400011c</v>
          </cell>
          <cell r="B741" t="str">
            <v>正电子发射计算机断层－磁共振扫描综合全身显像(PET/MR）</v>
          </cell>
        </row>
        <row r="741">
          <cell r="E741" t="str">
            <v>次</v>
          </cell>
        </row>
        <row r="741">
          <cell r="J741" t="str">
            <v>DI</v>
          </cell>
          <cell r="K741" t="str">
            <v>云卫财务发〔2020〕47号</v>
          </cell>
        </row>
        <row r="742">
          <cell r="A742">
            <v>2305</v>
          </cell>
          <cell r="B742" t="str">
            <v>5．核素功能检查</v>
          </cell>
        </row>
        <row r="743">
          <cell r="A743">
            <v>230500001</v>
          </cell>
          <cell r="B743" t="str">
            <v>脑血流测定</v>
          </cell>
          <cell r="C743" t="str">
            <v>指脑血流仪法。</v>
          </cell>
        </row>
        <row r="744">
          <cell r="A744">
            <v>230500002</v>
          </cell>
          <cell r="B744" t="str">
            <v>甲状腺摄131碘试验</v>
          </cell>
        </row>
        <row r="744">
          <cell r="F744" t="str">
            <v>一个部位二次试验时，按子项a计价，一个部位超过二次试验时，第三次试验起按子项b计价。</v>
          </cell>
        </row>
        <row r="745">
          <cell r="A745" t="str">
            <v>230500002a</v>
          </cell>
          <cell r="B745" t="str">
            <v>甲状腺摄131碘试验（二次试验）</v>
          </cell>
        </row>
        <row r="745">
          <cell r="E745" t="str">
            <v>组</v>
          </cell>
          <cell r="F745" t="str">
            <v>一个部位二次试验为一组。</v>
          </cell>
          <cell r="G745">
            <v>30</v>
          </cell>
          <cell r="H745">
            <v>30</v>
          </cell>
          <cell r="I745">
            <v>30</v>
          </cell>
          <cell r="J745" t="str">
            <v>DI</v>
          </cell>
          <cell r="K745" t="str">
            <v>云发改收费
〔2005〕556号</v>
          </cell>
        </row>
        <row r="746">
          <cell r="A746" t="str">
            <v>230500002b</v>
          </cell>
          <cell r="B746" t="str">
            <v>甲状腺摄131碘(第三次试验起)</v>
          </cell>
        </row>
        <row r="746">
          <cell r="E746" t="str">
            <v>次</v>
          </cell>
        </row>
        <row r="746">
          <cell r="G746">
            <v>10</v>
          </cell>
          <cell r="H746">
            <v>10</v>
          </cell>
          <cell r="I746">
            <v>10</v>
          </cell>
          <cell r="J746" t="str">
            <v>DI</v>
          </cell>
          <cell r="K746" t="str">
            <v>云发改收费
〔2005〕556号</v>
          </cell>
        </row>
        <row r="747">
          <cell r="A747">
            <v>230500003</v>
          </cell>
          <cell r="B747" t="str">
            <v>甲状腺激素抑制试验</v>
          </cell>
        </row>
        <row r="747">
          <cell r="F747" t="str">
            <v>一个部位二次试验时，按子项a计价，一个部位超过二次试验时，第三次试验起按子项b计价。</v>
          </cell>
        </row>
        <row r="748">
          <cell r="A748" t="str">
            <v>230500003a</v>
          </cell>
          <cell r="B748" t="str">
            <v>甲状腺激素抑制试验(二次试验)</v>
          </cell>
        </row>
        <row r="748">
          <cell r="E748" t="str">
            <v>组</v>
          </cell>
          <cell r="F748" t="str">
            <v>一个部位二次试验为一组。</v>
          </cell>
          <cell r="G748">
            <v>24</v>
          </cell>
          <cell r="H748">
            <v>24</v>
          </cell>
          <cell r="I748">
            <v>24</v>
          </cell>
          <cell r="J748" t="str">
            <v>DI</v>
          </cell>
          <cell r="K748" t="str">
            <v>云医保〔2021〕98号</v>
          </cell>
        </row>
        <row r="749">
          <cell r="A749" t="str">
            <v>230500003b</v>
          </cell>
          <cell r="B749" t="str">
            <v>甲状腺激素抑制(第三次试验起)</v>
          </cell>
        </row>
        <row r="749">
          <cell r="E749" t="str">
            <v>次</v>
          </cell>
        </row>
        <row r="749">
          <cell r="G749">
            <v>8</v>
          </cell>
          <cell r="H749">
            <v>8</v>
          </cell>
          <cell r="I749">
            <v>8</v>
          </cell>
          <cell r="J749" t="str">
            <v>DI</v>
          </cell>
          <cell r="K749" t="str">
            <v>云医保〔2021〕98号</v>
          </cell>
        </row>
        <row r="750">
          <cell r="A750">
            <v>230500004</v>
          </cell>
          <cell r="B750" t="str">
            <v>过氯酸钾释放试验</v>
          </cell>
        </row>
        <row r="750">
          <cell r="F750" t="str">
            <v>一个部位二次试验时，按子项a计价，一个部位超过二次试验时，第三次试验起按子项b计价。</v>
          </cell>
        </row>
        <row r="751">
          <cell r="A751" t="str">
            <v>230500004a</v>
          </cell>
          <cell r="B751" t="str">
            <v>过氯酸钾释放试验（二次试验）</v>
          </cell>
        </row>
        <row r="751">
          <cell r="E751" t="str">
            <v>组</v>
          </cell>
          <cell r="F751" t="str">
            <v>一个部位二次试验为一组。</v>
          </cell>
          <cell r="G751">
            <v>30</v>
          </cell>
          <cell r="H751">
            <v>30</v>
          </cell>
          <cell r="I751">
            <v>30</v>
          </cell>
          <cell r="J751" t="str">
            <v>DI</v>
          </cell>
          <cell r="K751" t="str">
            <v>云发改收费
〔2005〕556号</v>
          </cell>
        </row>
        <row r="752">
          <cell r="A752" t="str">
            <v>230500004b</v>
          </cell>
          <cell r="B752" t="str">
            <v>过氯酸钾释放(第三次试验起)</v>
          </cell>
        </row>
        <row r="752">
          <cell r="E752" t="str">
            <v>次</v>
          </cell>
        </row>
        <row r="752">
          <cell r="G752">
            <v>8</v>
          </cell>
          <cell r="H752">
            <v>8</v>
          </cell>
          <cell r="I752">
            <v>8</v>
          </cell>
          <cell r="J752" t="str">
            <v>DI</v>
          </cell>
          <cell r="K752" t="str">
            <v>云医保〔2021〕98号</v>
          </cell>
        </row>
        <row r="753">
          <cell r="A753">
            <v>230500005</v>
          </cell>
          <cell r="B753" t="str">
            <v>心功能测定</v>
          </cell>
          <cell r="C753" t="str">
            <v>指心功能仪法。</v>
          </cell>
        </row>
        <row r="753">
          <cell r="E753" t="str">
            <v>次</v>
          </cell>
        </row>
        <row r="753">
          <cell r="G753">
            <v>30</v>
          </cell>
          <cell r="H753">
            <v>30</v>
          </cell>
          <cell r="I753">
            <v>30</v>
          </cell>
          <cell r="J753" t="str">
            <v>DI</v>
          </cell>
          <cell r="K753" t="str">
            <v>云发改收费
〔2005〕556号</v>
          </cell>
        </row>
        <row r="754">
          <cell r="A754">
            <v>230500006</v>
          </cell>
          <cell r="B754" t="str">
            <v>血容量测定</v>
          </cell>
          <cell r="C754" t="str">
            <v>指井型伽玛计数器法；含红细胞容量及血浆容量测定。</v>
          </cell>
        </row>
        <row r="755">
          <cell r="A755">
            <v>230500007</v>
          </cell>
          <cell r="B755" t="str">
            <v>红细胞寿命测定</v>
          </cell>
        </row>
        <row r="755">
          <cell r="K755" t="str">
            <v>云卫政务发
〔2021〕85号</v>
          </cell>
        </row>
        <row r="756">
          <cell r="A756">
            <v>230500008</v>
          </cell>
          <cell r="B756" t="str">
            <v>肾图</v>
          </cell>
          <cell r="C756" t="str">
            <v>包括微机肾图。</v>
          </cell>
        </row>
        <row r="756">
          <cell r="E756" t="str">
            <v>次</v>
          </cell>
        </row>
        <row r="756">
          <cell r="G756">
            <v>50</v>
          </cell>
          <cell r="H756">
            <v>50</v>
          </cell>
          <cell r="I756">
            <v>50</v>
          </cell>
          <cell r="J756" t="str">
            <v>DI</v>
          </cell>
          <cell r="K756" t="str">
            <v>云发改收费
〔2005〕556号</v>
          </cell>
        </row>
        <row r="757">
          <cell r="A757">
            <v>230500009</v>
          </cell>
          <cell r="B757" t="str">
            <v>介入肾图</v>
          </cell>
          <cell r="C757" t="str">
            <v>含介入操作；包括微机肾图。</v>
          </cell>
        </row>
        <row r="757">
          <cell r="E757" t="str">
            <v>次</v>
          </cell>
        </row>
        <row r="757">
          <cell r="G757">
            <v>60</v>
          </cell>
          <cell r="H757">
            <v>60</v>
          </cell>
          <cell r="I757">
            <v>60</v>
          </cell>
          <cell r="J757" t="str">
            <v>DI</v>
          </cell>
          <cell r="K757" t="str">
            <v>云发改收费
〔2005〕556号</v>
          </cell>
        </row>
        <row r="758">
          <cell r="A758">
            <v>230500010</v>
          </cell>
          <cell r="B758" t="str">
            <v>肾图＋肾小球滤过率测定</v>
          </cell>
        </row>
        <row r="758">
          <cell r="E758" t="str">
            <v>次</v>
          </cell>
        </row>
        <row r="758">
          <cell r="G758">
            <v>70</v>
          </cell>
          <cell r="H758">
            <v>70</v>
          </cell>
          <cell r="I758">
            <v>70</v>
          </cell>
          <cell r="J758" t="str">
            <v>DI</v>
          </cell>
          <cell r="K758" t="str">
            <v>云发改收费
〔2005〕556号</v>
          </cell>
        </row>
        <row r="759">
          <cell r="A759">
            <v>230500011</v>
          </cell>
          <cell r="B759" t="str">
            <v>肾图＋肾有效血浆流量测定</v>
          </cell>
        </row>
        <row r="759">
          <cell r="E759" t="str">
            <v>次</v>
          </cell>
        </row>
        <row r="759">
          <cell r="G759">
            <v>70</v>
          </cell>
          <cell r="H759">
            <v>70</v>
          </cell>
          <cell r="I759">
            <v>70</v>
          </cell>
          <cell r="J759" t="str">
            <v>DI</v>
          </cell>
          <cell r="K759" t="str">
            <v>云发改收费
〔2005〕556号</v>
          </cell>
        </row>
        <row r="760">
          <cell r="A760">
            <v>230500012</v>
          </cell>
          <cell r="B760" t="str">
            <v>24小时尿131碘排泄试验</v>
          </cell>
        </row>
        <row r="761">
          <cell r="A761">
            <v>230500013</v>
          </cell>
          <cell r="B761" t="str">
            <v>消化道动力测定</v>
          </cell>
        </row>
        <row r="761">
          <cell r="E761" t="str">
            <v>次</v>
          </cell>
        </row>
        <row r="761">
          <cell r="G761">
            <v>40</v>
          </cell>
          <cell r="H761">
            <v>40</v>
          </cell>
          <cell r="I761">
            <v>40</v>
          </cell>
          <cell r="J761" t="str">
            <v>DI</v>
          </cell>
          <cell r="K761" t="str">
            <v>云发改收费
〔2005〕556号</v>
          </cell>
        </row>
        <row r="762">
          <cell r="A762">
            <v>230500014</v>
          </cell>
          <cell r="B762" t="str">
            <v>14碳呼气试验</v>
          </cell>
          <cell r="C762" t="str">
            <v>包括各类呼气试验。</v>
          </cell>
        </row>
        <row r="762">
          <cell r="E762" t="str">
            <v>次</v>
          </cell>
        </row>
        <row r="762">
          <cell r="G762">
            <v>80</v>
          </cell>
          <cell r="H762">
            <v>80</v>
          </cell>
          <cell r="I762">
            <v>80</v>
          </cell>
          <cell r="J762" t="str">
            <v>DI</v>
          </cell>
          <cell r="K762" t="str">
            <v>云发改收费
〔2005〕556号</v>
          </cell>
        </row>
        <row r="763">
          <cell r="A763">
            <v>2306</v>
          </cell>
          <cell r="B763" t="str">
            <v>6. 核素内照射治疗</v>
          </cell>
          <cell r="C763" t="str">
            <v>指开放性核素内照射治疗；含临床和介入性操作、放射性核素制备与活度的标定、放射性废物（包括病人排泄物）处理及稀释储存、防护装置的使用。</v>
          </cell>
          <cell r="D763" t="str">
            <v>一次性导管</v>
          </cell>
        </row>
        <row r="764">
          <cell r="A764">
            <v>230600001</v>
          </cell>
          <cell r="B764" t="str">
            <v>131碘-甲亢治疗</v>
          </cell>
        </row>
        <row r="764">
          <cell r="E764" t="str">
            <v>次</v>
          </cell>
        </row>
        <row r="764">
          <cell r="G764">
            <v>200</v>
          </cell>
          <cell r="H764">
            <v>180</v>
          </cell>
          <cell r="I764">
            <v>160</v>
          </cell>
          <cell r="J764" t="str">
            <v>EI</v>
          </cell>
          <cell r="K764" t="str">
            <v>云发改收费
〔2005〕556号</v>
          </cell>
        </row>
        <row r="765">
          <cell r="A765">
            <v>230600002</v>
          </cell>
          <cell r="B765" t="str">
            <v>131碘-功能自主性甲状腺瘤治疗</v>
          </cell>
        </row>
        <row r="765">
          <cell r="E765" t="str">
            <v>次</v>
          </cell>
        </row>
        <row r="765">
          <cell r="G765">
            <v>200</v>
          </cell>
          <cell r="H765">
            <v>180</v>
          </cell>
          <cell r="I765">
            <v>160</v>
          </cell>
          <cell r="J765" t="str">
            <v>EI</v>
          </cell>
          <cell r="K765" t="str">
            <v>云发改收费
〔2005〕556号</v>
          </cell>
        </row>
        <row r="766">
          <cell r="A766">
            <v>230600003</v>
          </cell>
          <cell r="B766" t="str">
            <v>131碘-甲状腺癌转移灶治疗</v>
          </cell>
        </row>
        <row r="766">
          <cell r="E766" t="str">
            <v>次</v>
          </cell>
        </row>
        <row r="766">
          <cell r="G766">
            <v>300</v>
          </cell>
          <cell r="H766">
            <v>270</v>
          </cell>
          <cell r="I766">
            <v>240</v>
          </cell>
          <cell r="J766" t="str">
            <v>EI</v>
          </cell>
          <cell r="K766" t="str">
            <v>云发改收费
〔2005〕556号</v>
          </cell>
        </row>
        <row r="767">
          <cell r="A767">
            <v>230600004</v>
          </cell>
          <cell r="B767" t="str">
            <v>131碘-肿瘤抗体放免治疗</v>
          </cell>
        </row>
        <row r="767">
          <cell r="E767" t="str">
            <v>次</v>
          </cell>
        </row>
        <row r="767">
          <cell r="G767">
            <v>200</v>
          </cell>
          <cell r="H767">
            <v>180</v>
          </cell>
          <cell r="I767">
            <v>160</v>
          </cell>
          <cell r="J767" t="str">
            <v>EI</v>
          </cell>
          <cell r="K767" t="str">
            <v>云发改收费
〔2005〕556号</v>
          </cell>
        </row>
        <row r="768">
          <cell r="A768">
            <v>230600005</v>
          </cell>
          <cell r="B768" t="str">
            <v>32磷-胶体腔内治疗</v>
          </cell>
        </row>
        <row r="768">
          <cell r="E768" t="str">
            <v>次</v>
          </cell>
        </row>
        <row r="768">
          <cell r="G768">
            <v>200</v>
          </cell>
          <cell r="H768">
            <v>180</v>
          </cell>
          <cell r="I768">
            <v>160</v>
          </cell>
          <cell r="J768" t="str">
            <v>EI</v>
          </cell>
          <cell r="K768" t="str">
            <v>云发改收费
〔2005〕556号</v>
          </cell>
        </row>
        <row r="769">
          <cell r="A769">
            <v>230600006</v>
          </cell>
          <cell r="B769" t="str">
            <v>32磷-血液病治疗</v>
          </cell>
        </row>
        <row r="769">
          <cell r="E769" t="str">
            <v>次</v>
          </cell>
        </row>
        <row r="769">
          <cell r="G769">
            <v>200</v>
          </cell>
          <cell r="H769">
            <v>180</v>
          </cell>
          <cell r="I769">
            <v>160</v>
          </cell>
          <cell r="J769" t="str">
            <v>EI</v>
          </cell>
          <cell r="K769" t="str">
            <v>云发改收费
〔2005〕556号</v>
          </cell>
        </row>
        <row r="770">
          <cell r="A770">
            <v>230600007</v>
          </cell>
          <cell r="B770" t="str">
            <v>32磷-微球介入治疗</v>
          </cell>
        </row>
        <row r="770">
          <cell r="E770" t="str">
            <v>次</v>
          </cell>
        </row>
        <row r="770">
          <cell r="G770">
            <v>300</v>
          </cell>
          <cell r="H770">
            <v>270</v>
          </cell>
          <cell r="I770">
            <v>240</v>
          </cell>
          <cell r="J770" t="str">
            <v>EI</v>
          </cell>
          <cell r="K770" t="str">
            <v>云发改收费
〔2005〕556号</v>
          </cell>
        </row>
        <row r="771">
          <cell r="A771">
            <v>230600008</v>
          </cell>
          <cell r="B771" t="str">
            <v>90钇-微球介入治疗</v>
          </cell>
        </row>
        <row r="771">
          <cell r="E771" t="str">
            <v>次</v>
          </cell>
        </row>
        <row r="771">
          <cell r="G771">
            <v>300</v>
          </cell>
          <cell r="H771">
            <v>270</v>
          </cell>
          <cell r="I771">
            <v>240</v>
          </cell>
          <cell r="J771" t="str">
            <v>EI</v>
          </cell>
          <cell r="K771" t="str">
            <v>云发改收费
〔2005〕556号</v>
          </cell>
        </row>
        <row r="772">
          <cell r="A772">
            <v>230600009</v>
          </cell>
          <cell r="B772" t="str">
            <v>89锶-骨转移瘤治疗</v>
          </cell>
        </row>
        <row r="772">
          <cell r="E772" t="str">
            <v>次</v>
          </cell>
        </row>
        <row r="772">
          <cell r="G772">
            <v>300</v>
          </cell>
          <cell r="H772">
            <v>270</v>
          </cell>
          <cell r="I772">
            <v>240</v>
          </cell>
          <cell r="J772" t="str">
            <v>EI</v>
          </cell>
          <cell r="K772" t="str">
            <v>云发改收费
〔2005〕556号</v>
          </cell>
        </row>
        <row r="773">
          <cell r="A773">
            <v>230600010</v>
          </cell>
          <cell r="B773" t="str">
            <v>153钐-EDTMP骨转移瘤治疗</v>
          </cell>
        </row>
        <row r="773">
          <cell r="E773" t="str">
            <v>次</v>
          </cell>
        </row>
        <row r="773">
          <cell r="G773">
            <v>300</v>
          </cell>
          <cell r="H773">
            <v>270</v>
          </cell>
          <cell r="I773">
            <v>240</v>
          </cell>
          <cell r="J773" t="str">
            <v>EI</v>
          </cell>
          <cell r="K773" t="str">
            <v>云发改收费
〔2005〕556号</v>
          </cell>
        </row>
        <row r="774">
          <cell r="A774">
            <v>230600011</v>
          </cell>
          <cell r="B774" t="str">
            <v>188铼-HEDP骨转移瘤治疗</v>
          </cell>
        </row>
        <row r="774">
          <cell r="E774" t="str">
            <v>次</v>
          </cell>
        </row>
        <row r="774">
          <cell r="G774">
            <v>300</v>
          </cell>
          <cell r="H774">
            <v>270</v>
          </cell>
          <cell r="I774">
            <v>240</v>
          </cell>
          <cell r="J774" t="str">
            <v>EI</v>
          </cell>
          <cell r="K774" t="str">
            <v>云发改收费
〔2005〕556号</v>
          </cell>
        </row>
        <row r="775">
          <cell r="A775">
            <v>230600012</v>
          </cell>
          <cell r="B775" t="str">
            <v>131碘-MIBG恶性肿瘤治疗</v>
          </cell>
        </row>
        <row r="775">
          <cell r="E775" t="str">
            <v>次</v>
          </cell>
        </row>
        <row r="775">
          <cell r="G775">
            <v>300</v>
          </cell>
          <cell r="H775">
            <v>270</v>
          </cell>
          <cell r="I775">
            <v>240</v>
          </cell>
          <cell r="J775" t="str">
            <v>EI</v>
          </cell>
          <cell r="K775" t="str">
            <v>云发改收费
〔2005〕556号</v>
          </cell>
        </row>
        <row r="776">
          <cell r="A776">
            <v>230600013</v>
          </cell>
          <cell r="B776" t="str">
            <v>核素组织间介入治疗</v>
          </cell>
          <cell r="C776" t="str">
            <v>包括永久植入。</v>
          </cell>
        </row>
        <row r="776">
          <cell r="E776" t="str">
            <v>次</v>
          </cell>
        </row>
        <row r="776">
          <cell r="G776">
            <v>300</v>
          </cell>
          <cell r="H776">
            <v>270</v>
          </cell>
          <cell r="I776">
            <v>240</v>
          </cell>
          <cell r="J776" t="str">
            <v>EI</v>
          </cell>
          <cell r="K776" t="str">
            <v>云发改收费
〔2005〕556号</v>
          </cell>
        </row>
        <row r="777">
          <cell r="A777">
            <v>230600014</v>
          </cell>
          <cell r="B777" t="str">
            <v>核素血管内介入治疗</v>
          </cell>
        </row>
        <row r="777">
          <cell r="E777" t="str">
            <v>次</v>
          </cell>
        </row>
        <row r="777">
          <cell r="G777">
            <v>300</v>
          </cell>
          <cell r="H777">
            <v>270</v>
          </cell>
          <cell r="I777">
            <v>240</v>
          </cell>
          <cell r="J777" t="str">
            <v>EI</v>
          </cell>
          <cell r="K777" t="str">
            <v>云发改收费
〔2005〕556号</v>
          </cell>
        </row>
        <row r="778">
          <cell r="A778">
            <v>230600015</v>
          </cell>
          <cell r="B778" t="str">
            <v>99锝（云克）治疗</v>
          </cell>
        </row>
        <row r="778">
          <cell r="E778" t="str">
            <v>次</v>
          </cell>
        </row>
        <row r="778">
          <cell r="G778">
            <v>90</v>
          </cell>
          <cell r="H778">
            <v>81</v>
          </cell>
          <cell r="I778">
            <v>72</v>
          </cell>
          <cell r="J778" t="str">
            <v>EI</v>
          </cell>
          <cell r="K778" t="str">
            <v>云发改收费
〔2005〕556号</v>
          </cell>
        </row>
        <row r="779">
          <cell r="A779">
            <v>230600016</v>
          </cell>
          <cell r="B779" t="str">
            <v>90锶贴敷治疗</v>
          </cell>
        </row>
        <row r="779">
          <cell r="E779" t="str">
            <v>次</v>
          </cell>
        </row>
        <row r="779">
          <cell r="G779">
            <v>15</v>
          </cell>
          <cell r="H779">
            <v>13</v>
          </cell>
          <cell r="I779">
            <v>12</v>
          </cell>
          <cell r="J779" t="str">
            <v>EI</v>
          </cell>
          <cell r="K779" t="str">
            <v>云发改收费
〔2005〕556号</v>
          </cell>
        </row>
        <row r="780">
          <cell r="A780">
            <v>230600017</v>
          </cell>
          <cell r="B780" t="str">
            <v>组织间粒子植入术</v>
          </cell>
          <cell r="C780" t="str">
            <v>指开放性核素内照射治疗；含临床和介入性操作、放射性核素制备与活度的标定、放射性废物（包括病人排泄物）处理及稀释储存、防护装置的使用；包括一个或多个部位的放射性粒子植入术、化疗药物粒子植入术。</v>
          </cell>
          <cell r="D780" t="str">
            <v>放射性粒子、药物粒子、粒子置入针</v>
          </cell>
          <cell r="E780" t="str">
            <v>次</v>
          </cell>
        </row>
        <row r="780">
          <cell r="G780">
            <v>300</v>
          </cell>
          <cell r="H780">
            <v>270</v>
          </cell>
          <cell r="I780">
            <v>240</v>
          </cell>
          <cell r="J780" t="str">
            <v>EI</v>
          </cell>
          <cell r="K780" t="str">
            <v>云发改收费
〔2008〕1429号</v>
          </cell>
        </row>
        <row r="781">
          <cell r="A781">
            <v>230600018</v>
          </cell>
          <cell r="B781" t="str">
            <v>磷[32P]贴敷治疗</v>
          </cell>
        </row>
        <row r="781">
          <cell r="E781" t="str">
            <v>次</v>
          </cell>
        </row>
        <row r="781">
          <cell r="G781">
            <v>15</v>
          </cell>
          <cell r="H781">
            <v>13</v>
          </cell>
          <cell r="I781">
            <v>12</v>
          </cell>
          <cell r="J781" t="str">
            <v>EI</v>
          </cell>
          <cell r="K781" t="str">
            <v>云医保
〔2020〕5号</v>
          </cell>
        </row>
        <row r="782">
          <cell r="A782">
            <v>24</v>
          </cell>
          <cell r="B782" t="str">
            <v>(四)放射治疗 </v>
          </cell>
        </row>
        <row r="782">
          <cell r="F782" t="str">
            <v>除特定说明的项目外，均按治疗计划、模拟定位、治疗、模具等项分别计价。</v>
          </cell>
        </row>
        <row r="783">
          <cell r="A783">
            <v>2401</v>
          </cell>
          <cell r="B783" t="str">
            <v>1．放射治疗计划及剂量计算</v>
          </cell>
        </row>
        <row r="784">
          <cell r="A784">
            <v>240100001</v>
          </cell>
          <cell r="B784" t="str">
            <v>人工制定治疗计划(简单)</v>
          </cell>
          <cell r="C784" t="str">
            <v>含剂量计算。</v>
          </cell>
        </row>
        <row r="785">
          <cell r="A785" t="str">
            <v>240100001a</v>
          </cell>
          <cell r="B785" t="str">
            <v>人工制定简单治疗计划</v>
          </cell>
        </row>
        <row r="785">
          <cell r="E785" t="str">
            <v>疗程</v>
          </cell>
        </row>
        <row r="785">
          <cell r="G785">
            <v>50</v>
          </cell>
          <cell r="H785">
            <v>45</v>
          </cell>
          <cell r="I785">
            <v>40</v>
          </cell>
          <cell r="J785" t="str">
            <v>EI</v>
          </cell>
          <cell r="K785" t="str">
            <v>云发改收费
〔2005〕556号</v>
          </cell>
        </row>
        <row r="786">
          <cell r="A786" t="str">
            <v>240100001b</v>
          </cell>
          <cell r="B786" t="str">
            <v>简单治疗计划修改</v>
          </cell>
          <cell r="C786" t="str">
            <v>指疗程中修改计划。</v>
          </cell>
        </row>
        <row r="786">
          <cell r="E786" t="str">
            <v>疗程</v>
          </cell>
        </row>
        <row r="786">
          <cell r="G786">
            <v>20</v>
          </cell>
          <cell r="H786">
            <v>18</v>
          </cell>
          <cell r="I786">
            <v>16</v>
          </cell>
          <cell r="J786" t="str">
            <v>EI</v>
          </cell>
          <cell r="K786" t="str">
            <v>云发改收费
〔2005〕556号</v>
          </cell>
        </row>
        <row r="787">
          <cell r="A787">
            <v>240100002</v>
          </cell>
          <cell r="B787" t="str">
            <v>人工制定治疗计划(复杂)</v>
          </cell>
          <cell r="C787" t="str">
            <v>含剂量计算。</v>
          </cell>
        </row>
        <row r="788">
          <cell r="A788" t="str">
            <v>240100002a</v>
          </cell>
          <cell r="B788" t="str">
            <v>人工制定复杂治疗计划</v>
          </cell>
        </row>
        <row r="788">
          <cell r="E788" t="str">
            <v>疗程</v>
          </cell>
        </row>
        <row r="788">
          <cell r="G788">
            <v>80</v>
          </cell>
          <cell r="H788">
            <v>72</v>
          </cell>
          <cell r="I788">
            <v>64</v>
          </cell>
          <cell r="J788" t="str">
            <v>EI</v>
          </cell>
          <cell r="K788" t="str">
            <v>云发改收费
〔2005〕556号</v>
          </cell>
        </row>
        <row r="789">
          <cell r="A789" t="str">
            <v>240100002b</v>
          </cell>
          <cell r="B789" t="str">
            <v>复杂治疗计划修改</v>
          </cell>
          <cell r="C789" t="str">
            <v>指疗程中修改计划。</v>
          </cell>
        </row>
        <row r="789">
          <cell r="E789" t="str">
            <v>疗程</v>
          </cell>
        </row>
        <row r="789">
          <cell r="G789">
            <v>24</v>
          </cell>
          <cell r="H789">
            <v>22</v>
          </cell>
          <cell r="I789">
            <v>19</v>
          </cell>
          <cell r="J789" t="str">
            <v>EI</v>
          </cell>
          <cell r="K789" t="str">
            <v>云医保〔2021〕98号</v>
          </cell>
        </row>
        <row r="790">
          <cell r="A790">
            <v>240100003</v>
          </cell>
          <cell r="B790" t="str">
            <v>计算机治疗计划系统(TPS)</v>
          </cell>
          <cell r="C790" t="str">
            <v>指二维TPS。</v>
          </cell>
        </row>
        <row r="791">
          <cell r="A791" t="str">
            <v>240100003a</v>
          </cell>
          <cell r="B791" t="str">
            <v>计算机TPS治疗计划系统</v>
          </cell>
        </row>
        <row r="791">
          <cell r="E791" t="str">
            <v>疗程</v>
          </cell>
        </row>
        <row r="791">
          <cell r="G791">
            <v>150</v>
          </cell>
          <cell r="H791">
            <v>135</v>
          </cell>
          <cell r="I791">
            <v>120</v>
          </cell>
          <cell r="J791" t="str">
            <v>EI</v>
          </cell>
          <cell r="K791" t="str">
            <v>云发改收费
〔2005〕556号</v>
          </cell>
        </row>
        <row r="792">
          <cell r="A792" t="str">
            <v>240100003b</v>
          </cell>
          <cell r="B792" t="str">
            <v>计算机TPS治疗计划系统修改</v>
          </cell>
          <cell r="C792" t="str">
            <v>指疗程中修改计划。</v>
          </cell>
        </row>
        <row r="792">
          <cell r="E792" t="str">
            <v>疗程</v>
          </cell>
        </row>
        <row r="792">
          <cell r="G792">
            <v>60</v>
          </cell>
          <cell r="H792">
            <v>54</v>
          </cell>
          <cell r="I792">
            <v>48</v>
          </cell>
          <cell r="J792" t="str">
            <v>EI</v>
          </cell>
          <cell r="K792" t="str">
            <v>云发改收费
〔2005〕556号</v>
          </cell>
        </row>
        <row r="793">
          <cell r="A793">
            <v>240100004</v>
          </cell>
          <cell r="B793" t="str">
            <v>特定计算机治疗计划系统</v>
          </cell>
          <cell r="C793" t="str">
            <v>包括加速器适型调强、逆向调强及伽玛刀、X刀的TPS和计划优化。</v>
          </cell>
        </row>
        <row r="794">
          <cell r="A794" t="str">
            <v>240100004a</v>
          </cell>
          <cell r="B794" t="str">
            <v>特定计算机治疗计划系统</v>
          </cell>
        </row>
        <row r="794">
          <cell r="E794" t="str">
            <v>疗程</v>
          </cell>
        </row>
        <row r="794">
          <cell r="G794">
            <v>500</v>
          </cell>
          <cell r="H794">
            <v>450</v>
          </cell>
          <cell r="I794">
            <v>400</v>
          </cell>
          <cell r="J794" t="str">
            <v>EI</v>
          </cell>
          <cell r="K794" t="str">
            <v>云医保〔2021〕98号</v>
          </cell>
        </row>
        <row r="795">
          <cell r="A795" t="str">
            <v>240100004b</v>
          </cell>
          <cell r="B795" t="str">
            <v>特定计算机治疗计划系统修改</v>
          </cell>
          <cell r="C795" t="str">
            <v>指疗程中修改计划。</v>
          </cell>
        </row>
        <row r="795">
          <cell r="E795" t="str">
            <v>疗程</v>
          </cell>
        </row>
        <row r="795">
          <cell r="G795">
            <v>320</v>
          </cell>
          <cell r="H795">
            <v>288</v>
          </cell>
          <cell r="I795">
            <v>256</v>
          </cell>
          <cell r="J795" t="str">
            <v>EI</v>
          </cell>
          <cell r="K795" t="str">
            <v>云医保〔2021〕98号</v>
          </cell>
        </row>
        <row r="796">
          <cell r="A796">
            <v>240100005</v>
          </cell>
          <cell r="B796" t="str">
            <v>放射治疗的适时监控</v>
          </cell>
        </row>
        <row r="796">
          <cell r="E796" t="str">
            <v>次</v>
          </cell>
        </row>
        <row r="796">
          <cell r="G796">
            <v>30</v>
          </cell>
          <cell r="H796">
            <v>27</v>
          </cell>
          <cell r="I796">
            <v>24</v>
          </cell>
          <cell r="J796" t="str">
            <v>EI</v>
          </cell>
          <cell r="K796" t="str">
            <v>云医保〔2021〕98号</v>
          </cell>
        </row>
        <row r="797">
          <cell r="A797">
            <v>240100006</v>
          </cell>
          <cell r="B797" t="str">
            <v>点剂量验证</v>
          </cell>
          <cell r="C797" t="str">
            <v>指使用点测量仪器或剂量模型核对程序，实验测量或独立计算，验证放射治疗计划中一个特征点或数个特征点的剂量。</v>
          </cell>
        </row>
        <row r="797">
          <cell r="E797" t="str">
            <v>次</v>
          </cell>
        </row>
        <row r="797">
          <cell r="G797">
            <v>550</v>
          </cell>
          <cell r="H797">
            <v>495</v>
          </cell>
          <cell r="I797">
            <v>440</v>
          </cell>
          <cell r="J797" t="str">
            <v>EI</v>
          </cell>
          <cell r="K797" t="str">
            <v>云医保〔2022〕90号</v>
          </cell>
        </row>
        <row r="798">
          <cell r="A798">
            <v>240100007</v>
          </cell>
          <cell r="B798" t="str">
            <v>图像引导的三维立体定向放疗计划设计</v>
          </cell>
          <cell r="C798" t="str">
            <v>指使用专用计算机治疗计划系统，进行三维或四维影像接收，多重影像融合(CT、MRI、MRS、PET-CT等)，图像引导靶区逐层勾画、治疗中心坐标建立的逆向放疗计划设计。含图像采集、传输；不含计划验证。
</v>
          </cell>
        </row>
        <row r="798">
          <cell r="E798" t="str">
            <v>疗程</v>
          </cell>
        </row>
        <row r="798">
          <cell r="J798" t="str">
            <v>EI</v>
          </cell>
          <cell r="K798" t="str">
            <v>云卫政务发
〔2019〕7号</v>
          </cell>
        </row>
        <row r="799">
          <cell r="A799">
            <v>240100008</v>
          </cell>
          <cell r="B799" t="str">
            <v>呼吸门控</v>
          </cell>
          <cell r="C799" t="str">
            <v>指使用门控设备采集、传输、分析、监测患者的呼吸信号数据，确定射线治疗的最佳时机；包括放射治疗定位及疗程中呼吸门控。</v>
          </cell>
        </row>
        <row r="799">
          <cell r="E799" t="str">
            <v>人次</v>
          </cell>
        </row>
        <row r="799">
          <cell r="J799" t="str">
            <v>EI</v>
          </cell>
          <cell r="K799" t="str">
            <v>云卫政务发
〔2019〕7号</v>
          </cell>
        </row>
        <row r="800">
          <cell r="A800">
            <v>240100009</v>
          </cell>
          <cell r="B800" t="str">
            <v>三维实时显像监控</v>
          </cell>
          <cell r="C800" t="str">
            <v>指使用锥形束CT、MRI等影像设备获取三维影像,在三维图像引导放疗下行摆位调整、在线校位、自适应放疗等图像监控。
</v>
          </cell>
        </row>
        <row r="800">
          <cell r="E800" t="str">
            <v>次</v>
          </cell>
          <cell r="F800" t="str">
            <v>不得另收CT、MRI等检查费。</v>
          </cell>
        </row>
        <row r="800">
          <cell r="J800" t="str">
            <v>EI</v>
          </cell>
          <cell r="K800" t="str">
            <v>云卫政务发
〔2019〕7号</v>
          </cell>
        </row>
        <row r="801">
          <cell r="A801">
            <v>240100010</v>
          </cell>
          <cell r="B801" t="str">
            <v>调强放疗计划设计</v>
          </cell>
          <cell r="C801" t="str">
            <v>指使用专用计算机治疗计划系统，进行三维影像接收，靶区、危及器官勾画，逆向调强的放射治疗计划设计。含图像采集、传输，不含计划验证。</v>
          </cell>
        </row>
        <row r="801">
          <cell r="E801" t="str">
            <v>疗程</v>
          </cell>
        </row>
        <row r="801">
          <cell r="J801" t="str">
            <v>EI</v>
          </cell>
          <cell r="K801" t="str">
            <v>云卫政务发
〔2019〕7号</v>
          </cell>
        </row>
        <row r="802">
          <cell r="A802">
            <v>2402</v>
          </cell>
          <cell r="B802" t="str">
            <v>2．模拟定位</v>
          </cell>
          <cell r="C802" t="str">
            <v>含影像学检查、胶片、引导操作、定位及验证。</v>
          </cell>
        </row>
        <row r="803">
          <cell r="A803">
            <v>240200001</v>
          </cell>
          <cell r="B803" t="str">
            <v>简易定位</v>
          </cell>
          <cell r="C803" t="str">
            <v>指使用非专用定位机定位。</v>
          </cell>
        </row>
        <row r="804">
          <cell r="A804" t="str">
            <v>240200001a</v>
          </cell>
          <cell r="B804" t="str">
            <v>简易定位 </v>
          </cell>
        </row>
        <row r="804">
          <cell r="E804" t="str">
            <v>疗程</v>
          </cell>
        </row>
        <row r="804">
          <cell r="G804">
            <v>60</v>
          </cell>
          <cell r="H804">
            <v>54</v>
          </cell>
          <cell r="I804">
            <v>48</v>
          </cell>
          <cell r="J804" t="str">
            <v>EI</v>
          </cell>
          <cell r="K804" t="str">
            <v>云发改收费
〔2005〕556号</v>
          </cell>
        </row>
        <row r="805">
          <cell r="A805" t="str">
            <v>240200001b</v>
          </cell>
          <cell r="B805" t="str">
            <v>简易定位修改</v>
          </cell>
          <cell r="C805" t="str">
            <v>指疗程中修改计划。</v>
          </cell>
        </row>
        <row r="805">
          <cell r="E805" t="str">
            <v>疗程</v>
          </cell>
        </row>
        <row r="805">
          <cell r="G805">
            <v>24</v>
          </cell>
          <cell r="H805">
            <v>21</v>
          </cell>
          <cell r="I805">
            <v>19</v>
          </cell>
          <cell r="J805" t="str">
            <v>EI</v>
          </cell>
          <cell r="K805" t="str">
            <v>云发改收费
〔2005〕556号</v>
          </cell>
        </row>
        <row r="806">
          <cell r="A806">
            <v>240200002</v>
          </cell>
          <cell r="B806" t="str">
            <v>专用X线机简单模拟定位</v>
          </cell>
          <cell r="C806" t="str">
            <v>指使用专用X线机模拟定位。</v>
          </cell>
        </row>
        <row r="807">
          <cell r="A807" t="str">
            <v>240200002a</v>
          </cell>
          <cell r="B807" t="str">
            <v>专用X线机简单模拟定位</v>
          </cell>
        </row>
        <row r="807">
          <cell r="E807" t="str">
            <v>疗程</v>
          </cell>
        </row>
        <row r="807">
          <cell r="G807">
            <v>120</v>
          </cell>
          <cell r="H807">
            <v>108</v>
          </cell>
          <cell r="I807">
            <v>96</v>
          </cell>
          <cell r="J807" t="str">
            <v>EI</v>
          </cell>
          <cell r="K807" t="str">
            <v>云发改收费
〔2005〕556号</v>
          </cell>
        </row>
        <row r="808">
          <cell r="A808" t="str">
            <v>240200002b</v>
          </cell>
          <cell r="B808" t="str">
            <v>专用X线机简单模拟定位修改</v>
          </cell>
          <cell r="C808" t="str">
            <v>指疗程中修改计划。</v>
          </cell>
        </row>
        <row r="808">
          <cell r="E808" t="str">
            <v>疗程</v>
          </cell>
        </row>
        <row r="808">
          <cell r="G808">
            <v>40</v>
          </cell>
          <cell r="H808">
            <v>36</v>
          </cell>
          <cell r="I808">
            <v>32</v>
          </cell>
          <cell r="J808" t="str">
            <v>EI</v>
          </cell>
          <cell r="K808" t="str">
            <v>云医保〔2021〕98号</v>
          </cell>
        </row>
        <row r="809">
          <cell r="A809">
            <v>240200003</v>
          </cell>
          <cell r="B809" t="str">
            <v>专用X线机复杂模拟定位</v>
          </cell>
          <cell r="C809" t="str">
            <v>指使用专用X线机进行非共面4野以上的模拟定位。</v>
          </cell>
        </row>
        <row r="810">
          <cell r="A810" t="str">
            <v>240200003a</v>
          </cell>
          <cell r="B810" t="str">
            <v>专用X线机复杂模拟定位</v>
          </cell>
        </row>
        <row r="810">
          <cell r="E810" t="str">
            <v>疗程</v>
          </cell>
        </row>
        <row r="810">
          <cell r="G810">
            <v>200</v>
          </cell>
          <cell r="H810">
            <v>180</v>
          </cell>
          <cell r="I810">
            <v>160</v>
          </cell>
          <cell r="J810" t="str">
            <v>EI</v>
          </cell>
          <cell r="K810" t="str">
            <v>云发改收费
〔2005〕556号</v>
          </cell>
        </row>
        <row r="811">
          <cell r="A811" t="str">
            <v>240200003b</v>
          </cell>
          <cell r="B811" t="str">
            <v>专用X线机复杂模拟定位修改</v>
          </cell>
          <cell r="C811" t="str">
            <v>指疗程中修改计划。</v>
          </cell>
        </row>
        <row r="811">
          <cell r="E811" t="str">
            <v>疗程</v>
          </cell>
        </row>
        <row r="811">
          <cell r="G811">
            <v>64</v>
          </cell>
          <cell r="H811">
            <v>58</v>
          </cell>
          <cell r="I811">
            <v>51</v>
          </cell>
          <cell r="J811" t="str">
            <v>EI</v>
          </cell>
          <cell r="K811" t="str">
            <v>云医保〔2021〕98号</v>
          </cell>
        </row>
        <row r="812">
          <cell r="A812">
            <v>240200004</v>
          </cell>
          <cell r="B812" t="str">
            <v>CT模拟机校位</v>
          </cell>
          <cell r="C812" t="str">
            <v>指使用专用CT模拟定位机进行治疗靶区定位、校准、标记。</v>
          </cell>
        </row>
        <row r="812">
          <cell r="E812" t="str">
            <v>疗程</v>
          </cell>
        </row>
        <row r="812">
          <cell r="J812" t="str">
            <v>EI</v>
          </cell>
          <cell r="K812" t="str">
            <v>云卫政务发
〔2019〕7号</v>
          </cell>
        </row>
        <row r="813">
          <cell r="A813">
            <v>240200005</v>
          </cell>
          <cell r="B813" t="str">
            <v>四维CT模拟机定位</v>
          </cell>
          <cell r="C813" t="str">
            <v>指使用专用CT定位机，获取、校正、标记治疗中心，呼吸门控四维影像重建的放射治疗定位。</v>
          </cell>
        </row>
        <row r="813">
          <cell r="E813" t="str">
            <v>疗程</v>
          </cell>
          <cell r="F813" t="str">
            <v>不得另收CT检查费。</v>
          </cell>
        </row>
        <row r="813">
          <cell r="J813" t="str">
            <v>EI</v>
          </cell>
          <cell r="K813" t="str">
            <v>云卫政务发
〔2019〕7号</v>
          </cell>
        </row>
        <row r="814">
          <cell r="A814">
            <v>2403</v>
          </cell>
          <cell r="B814" t="str">
            <v>3．外照射治疗</v>
          </cell>
        </row>
        <row r="815">
          <cell r="A815">
            <v>240300001</v>
          </cell>
          <cell r="B815" t="str">
            <v>深部X线照射</v>
          </cell>
        </row>
        <row r="815">
          <cell r="E815" t="str">
            <v>照射野</v>
          </cell>
        </row>
        <row r="815">
          <cell r="G815">
            <v>10</v>
          </cell>
          <cell r="H815">
            <v>9</v>
          </cell>
          <cell r="I815">
            <v>8</v>
          </cell>
          <cell r="J815" t="str">
            <v>EI</v>
          </cell>
          <cell r="K815" t="str">
            <v>云发改收费
〔2005〕556号</v>
          </cell>
        </row>
        <row r="816">
          <cell r="A816">
            <v>240300002</v>
          </cell>
          <cell r="B816" t="str">
            <v>60钴外照射(固定照射)</v>
          </cell>
        </row>
        <row r="816">
          <cell r="E816" t="str">
            <v>照射野</v>
          </cell>
        </row>
        <row r="816">
          <cell r="G816">
            <v>10</v>
          </cell>
          <cell r="H816">
            <v>9</v>
          </cell>
          <cell r="I816">
            <v>8</v>
          </cell>
          <cell r="J816" t="str">
            <v>EI</v>
          </cell>
          <cell r="K816" t="str">
            <v>云发改收费
〔2005〕556号</v>
          </cell>
        </row>
        <row r="817">
          <cell r="A817">
            <v>240300003</v>
          </cell>
          <cell r="B817" t="str">
            <v>60钴外照射(特殊照射)</v>
          </cell>
          <cell r="C817" t="str">
            <v>包括旋转、弧形、楔形滤板等方法。</v>
          </cell>
        </row>
        <row r="817">
          <cell r="E817" t="str">
            <v>照射野</v>
          </cell>
        </row>
        <row r="817">
          <cell r="G817">
            <v>20</v>
          </cell>
          <cell r="H817">
            <v>18</v>
          </cell>
          <cell r="I817">
            <v>16</v>
          </cell>
          <cell r="J817" t="str">
            <v>EI</v>
          </cell>
          <cell r="K817" t="str">
            <v>云发改收费
〔2005〕556号</v>
          </cell>
        </row>
        <row r="818">
          <cell r="A818">
            <v>240300004</v>
          </cell>
          <cell r="B818" t="str">
            <v>直线加速器放疗(固定照射)</v>
          </cell>
        </row>
        <row r="818">
          <cell r="E818" t="str">
            <v>照射野</v>
          </cell>
        </row>
        <row r="818">
          <cell r="G818">
            <v>50</v>
          </cell>
          <cell r="H818">
            <v>45</v>
          </cell>
          <cell r="I818">
            <v>40</v>
          </cell>
          <cell r="J818" t="str">
            <v>EI</v>
          </cell>
          <cell r="K818" t="str">
            <v>云发改收费
〔2005〕556号</v>
          </cell>
        </row>
        <row r="819">
          <cell r="A819">
            <v>240300005</v>
          </cell>
          <cell r="B819" t="str">
            <v>直线加速器放疗(特殊照射)</v>
          </cell>
          <cell r="C819" t="str">
            <v>包括旋转、门控、弧形、楔形滤板等方法。</v>
          </cell>
        </row>
        <row r="819">
          <cell r="E819" t="str">
            <v>照射野</v>
          </cell>
        </row>
        <row r="819">
          <cell r="G819">
            <v>80</v>
          </cell>
          <cell r="H819">
            <v>72</v>
          </cell>
          <cell r="I819">
            <v>64</v>
          </cell>
          <cell r="J819" t="str">
            <v>EI</v>
          </cell>
          <cell r="K819" t="str">
            <v>云发改收费
〔2009〕1586号</v>
          </cell>
        </row>
        <row r="820">
          <cell r="A820">
            <v>240300006</v>
          </cell>
          <cell r="B820" t="str">
            <v>直线加速器适型治疗</v>
          </cell>
          <cell r="C820" t="str">
            <v>指非共面4野以上放疗。</v>
          </cell>
        </row>
        <row r="820">
          <cell r="E820" t="str">
            <v>照射野</v>
          </cell>
        </row>
        <row r="820">
          <cell r="G820">
            <v>100</v>
          </cell>
          <cell r="H820">
            <v>90</v>
          </cell>
          <cell r="I820">
            <v>80</v>
          </cell>
          <cell r="J820" t="str">
            <v>EI</v>
          </cell>
          <cell r="K820" t="str">
            <v>云发改收费
〔2005〕556号</v>
          </cell>
        </row>
        <row r="821">
          <cell r="A821">
            <v>240300007</v>
          </cell>
          <cell r="B821" t="str">
            <v>X刀治疗</v>
          </cell>
          <cell r="C821" t="str">
            <v>含每次单个或多个靶点的放射治疗；包括各种X刀治疗。</v>
          </cell>
        </row>
        <row r="821">
          <cell r="E821" t="str">
            <v>次</v>
          </cell>
        </row>
        <row r="821">
          <cell r="G821">
            <v>4000</v>
          </cell>
          <cell r="H821">
            <v>3600</v>
          </cell>
          <cell r="I821">
            <v>3200</v>
          </cell>
          <cell r="J821" t="str">
            <v>EI</v>
          </cell>
          <cell r="K821" t="str">
            <v>云发改收费
〔2005〕556号</v>
          </cell>
        </row>
        <row r="822">
          <cell r="A822">
            <v>240300008</v>
          </cell>
          <cell r="B822" t="str">
            <v>伽玛刀治疗</v>
          </cell>
          <cell r="C822" t="str">
            <v>指头部良性、恶性肿瘤和血管疾病的伽玛刀治疗；含特定计算机治疗计划制定，体架、头架使用等。</v>
          </cell>
        </row>
        <row r="822">
          <cell r="F822" t="str">
            <v>未获得卫生部配置规划许可的，不得收费；治疗一个靶点时，按子项a计价，治疗二个及以上靶点时，按子项b计价。</v>
          </cell>
        </row>
        <row r="823">
          <cell r="A823" t="str">
            <v>240300008a</v>
          </cell>
          <cell r="B823" t="str">
            <v>伽玛刀治疗(一个靶点)</v>
          </cell>
        </row>
        <row r="823">
          <cell r="E823" t="str">
            <v>每疗程</v>
          </cell>
        </row>
        <row r="823">
          <cell r="G823">
            <v>11200</v>
          </cell>
          <cell r="H823">
            <v>10080</v>
          </cell>
          <cell r="I823">
            <v>8960</v>
          </cell>
          <cell r="J823" t="str">
            <v>EI</v>
          </cell>
          <cell r="K823" t="str">
            <v>云医保〔2021〕98号</v>
          </cell>
        </row>
        <row r="824">
          <cell r="A824" t="str">
            <v>240300008b</v>
          </cell>
          <cell r="B824" t="str">
            <v>伽玛刀治疗(二个及以上靶点)</v>
          </cell>
        </row>
        <row r="824">
          <cell r="E824" t="str">
            <v>每疗程</v>
          </cell>
        </row>
        <row r="824">
          <cell r="G824">
            <v>17000</v>
          </cell>
          <cell r="H824">
            <v>15300</v>
          </cell>
          <cell r="I824">
            <v>13600</v>
          </cell>
          <cell r="J824" t="str">
            <v>EI</v>
          </cell>
          <cell r="K824" t="str">
            <v>云发改收费
〔2008〕1429号</v>
          </cell>
        </row>
        <row r="825">
          <cell r="A825">
            <v>240300009</v>
          </cell>
          <cell r="B825" t="str">
            <v>不规则野大面积照射</v>
          </cell>
        </row>
        <row r="825">
          <cell r="E825" t="str">
            <v>照射野</v>
          </cell>
        </row>
        <row r="825">
          <cell r="G825">
            <v>120</v>
          </cell>
          <cell r="H825">
            <v>108</v>
          </cell>
          <cell r="I825">
            <v>96</v>
          </cell>
          <cell r="J825" t="str">
            <v>EI</v>
          </cell>
          <cell r="K825" t="str">
            <v>云发改收费
〔2005〕556号</v>
          </cell>
        </row>
        <row r="826">
          <cell r="A826">
            <v>240300010</v>
          </cell>
          <cell r="B826" t="str">
            <v>半身照射</v>
          </cell>
        </row>
        <row r="826">
          <cell r="E826" t="str">
            <v>照射野</v>
          </cell>
        </row>
        <row r="826">
          <cell r="G826">
            <v>500</v>
          </cell>
          <cell r="H826">
            <v>450</v>
          </cell>
          <cell r="I826">
            <v>400</v>
          </cell>
          <cell r="J826" t="str">
            <v>EI</v>
          </cell>
          <cell r="K826" t="str">
            <v>云发改收费
〔2005〕556号</v>
          </cell>
        </row>
        <row r="827">
          <cell r="A827">
            <v>240300011</v>
          </cell>
          <cell r="B827" t="str">
            <v>全身60钴照射</v>
          </cell>
        </row>
        <row r="827">
          <cell r="E827" t="str">
            <v>照射野</v>
          </cell>
        </row>
        <row r="827">
          <cell r="G827">
            <v>500</v>
          </cell>
          <cell r="H827">
            <v>450</v>
          </cell>
          <cell r="I827">
            <v>400</v>
          </cell>
          <cell r="J827" t="str">
            <v>EI</v>
          </cell>
          <cell r="K827" t="str">
            <v>云发改收费
〔2005〕556号</v>
          </cell>
        </row>
        <row r="828">
          <cell r="A828">
            <v>240300012</v>
          </cell>
          <cell r="B828" t="str">
            <v>全身X线照射</v>
          </cell>
          <cell r="C828" t="str">
            <v>指用于骨髓移植。</v>
          </cell>
        </row>
        <row r="828">
          <cell r="E828" t="str">
            <v>照射野</v>
          </cell>
        </row>
        <row r="828">
          <cell r="G828">
            <v>1000</v>
          </cell>
          <cell r="H828">
            <v>900</v>
          </cell>
          <cell r="I828">
            <v>800</v>
          </cell>
          <cell r="J828" t="str">
            <v>EI</v>
          </cell>
          <cell r="K828" t="str">
            <v>云发改收费
〔2005〕556号</v>
          </cell>
        </row>
        <row r="829">
          <cell r="A829">
            <v>240300013</v>
          </cell>
          <cell r="B829" t="str">
            <v>全身电子线照射</v>
          </cell>
          <cell r="C829" t="str">
            <v>指用于皮肤恶性淋巴瘤治疗。</v>
          </cell>
        </row>
        <row r="829">
          <cell r="E829" t="str">
            <v>照射野</v>
          </cell>
        </row>
        <row r="829">
          <cell r="G829">
            <v>800</v>
          </cell>
          <cell r="H829">
            <v>720</v>
          </cell>
          <cell r="I829">
            <v>640</v>
          </cell>
          <cell r="J829" t="str">
            <v>EI</v>
          </cell>
          <cell r="K829" t="str">
            <v>云发改收费
〔2005〕556号</v>
          </cell>
        </row>
        <row r="830">
          <cell r="A830">
            <v>240300014</v>
          </cell>
          <cell r="B830" t="str">
            <v>术中放疗</v>
          </cell>
        </row>
        <row r="830">
          <cell r="E830" t="str">
            <v>次</v>
          </cell>
        </row>
        <row r="830">
          <cell r="G830">
            <v>800</v>
          </cell>
          <cell r="H830">
            <v>720</v>
          </cell>
          <cell r="I830">
            <v>640</v>
          </cell>
          <cell r="J830" t="str">
            <v>EI</v>
          </cell>
          <cell r="K830" t="str">
            <v>云发改收费
〔2005〕556号</v>
          </cell>
        </row>
        <row r="831">
          <cell r="A831">
            <v>240300015</v>
          </cell>
          <cell r="B831" t="str">
            <v>适型调强放射治疗(IMRT)</v>
          </cell>
        </row>
        <row r="831">
          <cell r="E831" t="str">
            <v>次</v>
          </cell>
        </row>
        <row r="831">
          <cell r="G831">
            <v>1000</v>
          </cell>
          <cell r="H831">
            <v>900</v>
          </cell>
          <cell r="I831">
            <v>800</v>
          </cell>
          <cell r="J831" t="str">
            <v>EI</v>
          </cell>
          <cell r="K831" t="str">
            <v>云发改收费
〔2005〕556号</v>
          </cell>
        </row>
        <row r="832">
          <cell r="A832">
            <v>240300016</v>
          </cell>
          <cell r="B832" t="str">
            <v>快中子外照射</v>
          </cell>
        </row>
        <row r="833">
          <cell r="A833">
            <v>240300017</v>
          </cell>
          <cell r="B833" t="str">
            <v>旋转调强放疗</v>
          </cell>
          <cell r="C833" t="str">
            <v>指使用专用设备进行的旋转调强放射治疗。</v>
          </cell>
        </row>
        <row r="833">
          <cell r="E833" t="str">
            <v>次</v>
          </cell>
        </row>
        <row r="833">
          <cell r="G833">
            <v>1500</v>
          </cell>
          <cell r="H833">
            <v>1350</v>
          </cell>
          <cell r="I833">
            <v>1200</v>
          </cell>
          <cell r="J833" t="str">
            <v>EI</v>
          </cell>
          <cell r="K833" t="str">
            <v>云医保〔2022〕90号</v>
          </cell>
        </row>
        <row r="834">
          <cell r="A834">
            <v>240300018</v>
          </cell>
          <cell r="B834" t="str">
            <v>螺旋断层自适应放射治疗系统（TOMO）</v>
          </cell>
        </row>
        <row r="834">
          <cell r="E834" t="str">
            <v>次</v>
          </cell>
        </row>
        <row r="834">
          <cell r="G834">
            <v>2800</v>
          </cell>
          <cell r="H834">
            <v>2520</v>
          </cell>
          <cell r="I834">
            <v>2240</v>
          </cell>
          <cell r="J834" t="str">
            <v>EI</v>
          </cell>
          <cell r="K834" t="str">
            <v>云医保
〔2021〕70号</v>
          </cell>
        </row>
        <row r="835">
          <cell r="A835">
            <v>240300019</v>
          </cell>
          <cell r="B835" t="str">
            <v>移动式电子束术中放射治疗</v>
          </cell>
          <cell r="C835" t="str">
            <v>指开放手术术中切除肿瘤组织，即行瘤床及周围组织的放射治疗；包括移动式X线术中放射治疗。</v>
          </cell>
        </row>
        <row r="835">
          <cell r="E835" t="str">
            <v>次</v>
          </cell>
        </row>
        <row r="835">
          <cell r="J835" t="str">
            <v>EI</v>
          </cell>
          <cell r="K835" t="str">
            <v>云卫财务发〔2021〕81号</v>
          </cell>
        </row>
        <row r="836">
          <cell r="A836">
            <v>240300020</v>
          </cell>
          <cell r="B836" t="str">
            <v>射波刀（CyberKnife）立体定向放射治疗</v>
          </cell>
          <cell r="C836" t="str">
            <v>指X射线立体定向放射治疗；含治疗靶区勾画、模式选择、剂量设定、计划评估等。
</v>
          </cell>
          <cell r="D836" t="str">
            <v>金属标记物</v>
          </cell>
          <cell r="E836" t="str">
            <v>次</v>
          </cell>
        </row>
        <row r="836">
          <cell r="J836" t="str">
            <v>EI</v>
          </cell>
          <cell r="K836" t="str">
            <v>云卫财务发〔2021〕81号</v>
          </cell>
        </row>
        <row r="837">
          <cell r="A837">
            <v>2404</v>
          </cell>
          <cell r="B837" t="str">
            <v>4．后装治疗</v>
          </cell>
          <cell r="C837" t="str">
            <v>不含手术、麻醉。</v>
          </cell>
          <cell r="D837" t="str">
            <v>核素治疗药物</v>
          </cell>
        </row>
        <row r="838">
          <cell r="A838">
            <v>240400001</v>
          </cell>
          <cell r="B838" t="str">
            <v>浅表部位后装治疗</v>
          </cell>
        </row>
        <row r="838">
          <cell r="E838" t="str">
            <v>部位</v>
          </cell>
        </row>
        <row r="838">
          <cell r="G838">
            <v>80</v>
          </cell>
          <cell r="H838">
            <v>72</v>
          </cell>
          <cell r="I838">
            <v>64</v>
          </cell>
          <cell r="J838" t="str">
            <v>EI</v>
          </cell>
          <cell r="K838" t="str">
            <v>云发改收费
〔2005〕556号</v>
          </cell>
        </row>
        <row r="839">
          <cell r="A839">
            <v>240400002</v>
          </cell>
          <cell r="B839" t="str">
            <v>腔内后装放疗</v>
          </cell>
        </row>
        <row r="839">
          <cell r="E839" t="str">
            <v>部位</v>
          </cell>
        </row>
        <row r="839">
          <cell r="G839">
            <v>300</v>
          </cell>
          <cell r="H839">
            <v>270</v>
          </cell>
          <cell r="I839">
            <v>240</v>
          </cell>
          <cell r="J839" t="str">
            <v>EI</v>
          </cell>
          <cell r="K839" t="str">
            <v>云发改收费
〔2005〕556号</v>
          </cell>
        </row>
        <row r="840">
          <cell r="A840">
            <v>240400003</v>
          </cell>
          <cell r="B840" t="str">
            <v>组织间插置放疗</v>
          </cell>
        </row>
        <row r="840">
          <cell r="E840" t="str">
            <v>部位</v>
          </cell>
        </row>
        <row r="840">
          <cell r="G840">
            <v>300</v>
          </cell>
          <cell r="H840">
            <v>270</v>
          </cell>
          <cell r="I840">
            <v>240</v>
          </cell>
          <cell r="J840" t="str">
            <v>EI</v>
          </cell>
          <cell r="K840" t="str">
            <v>云发改收费
〔2005〕556号</v>
          </cell>
        </row>
        <row r="841">
          <cell r="A841">
            <v>240400004</v>
          </cell>
          <cell r="B841" t="str">
            <v>手术置管放疗</v>
          </cell>
        </row>
        <row r="841">
          <cell r="E841" t="str">
            <v>部位</v>
          </cell>
        </row>
        <row r="841">
          <cell r="G841">
            <v>300</v>
          </cell>
          <cell r="H841">
            <v>270</v>
          </cell>
          <cell r="I841">
            <v>240</v>
          </cell>
          <cell r="J841" t="str">
            <v>EI</v>
          </cell>
          <cell r="K841" t="str">
            <v>云发改收费
〔2005〕556号</v>
          </cell>
        </row>
        <row r="842">
          <cell r="A842">
            <v>240400005</v>
          </cell>
          <cell r="B842" t="str">
            <v>皮肤贴敷后装放疗</v>
          </cell>
        </row>
        <row r="842">
          <cell r="E842" t="str">
            <v>部位</v>
          </cell>
        </row>
        <row r="842">
          <cell r="G842">
            <v>70</v>
          </cell>
          <cell r="H842">
            <v>63</v>
          </cell>
          <cell r="I842">
            <v>56</v>
          </cell>
          <cell r="J842" t="str">
            <v>EI</v>
          </cell>
          <cell r="K842" t="str">
            <v>云发改收费
〔2005〕556号</v>
          </cell>
        </row>
        <row r="843">
          <cell r="A843">
            <v>240400006</v>
          </cell>
          <cell r="B843" t="str">
            <v>血管内后装放疗</v>
          </cell>
        </row>
        <row r="843">
          <cell r="E843" t="str">
            <v>部位</v>
          </cell>
        </row>
        <row r="843">
          <cell r="G843">
            <v>150</v>
          </cell>
          <cell r="H843">
            <v>135</v>
          </cell>
          <cell r="I843">
            <v>120</v>
          </cell>
          <cell r="J843" t="str">
            <v>EI</v>
          </cell>
          <cell r="K843" t="str">
            <v>云发改收费
〔2005〕556号</v>
          </cell>
        </row>
        <row r="844">
          <cell r="A844">
            <v>240400007</v>
          </cell>
          <cell r="B844" t="str">
            <v>快中子后装治疗（中子刀）</v>
          </cell>
        </row>
        <row r="845">
          <cell r="A845">
            <v>2405</v>
          </cell>
          <cell r="B845" t="str">
            <v>5．模具设计及制作</v>
          </cell>
        </row>
        <row r="846">
          <cell r="A846">
            <v>240500001</v>
          </cell>
          <cell r="B846" t="str">
            <v>合金模具设计及制作</v>
          </cell>
          <cell r="C846" t="str">
            <v>包括电子束、适型、斗蓬野、倒Y野等照射野的模具设计及制作。</v>
          </cell>
        </row>
        <row r="846">
          <cell r="E846" t="str">
            <v>次</v>
          </cell>
        </row>
        <row r="846">
          <cell r="G846">
            <v>100</v>
          </cell>
          <cell r="H846">
            <v>100</v>
          </cell>
          <cell r="I846">
            <v>100</v>
          </cell>
          <cell r="J846" t="str">
            <v>E</v>
          </cell>
          <cell r="K846" t="str">
            <v>云价收费
〔2010〕93号</v>
          </cell>
        </row>
        <row r="847">
          <cell r="A847">
            <v>240500002</v>
          </cell>
          <cell r="B847" t="str">
            <v>填充模具设计及制作</v>
          </cell>
        </row>
        <row r="847">
          <cell r="E847" t="str">
            <v>次</v>
          </cell>
        </row>
        <row r="847">
          <cell r="G847">
            <v>100</v>
          </cell>
          <cell r="H847">
            <v>100</v>
          </cell>
          <cell r="I847">
            <v>100</v>
          </cell>
          <cell r="J847" t="str">
            <v>E</v>
          </cell>
          <cell r="K847" t="str">
            <v>云医保〔2021〕98号</v>
          </cell>
        </row>
        <row r="848">
          <cell r="A848">
            <v>240500003</v>
          </cell>
          <cell r="B848" t="str">
            <v>补偿物设计及制作</v>
          </cell>
        </row>
        <row r="848">
          <cell r="E848" t="str">
            <v>次</v>
          </cell>
        </row>
        <row r="848">
          <cell r="G848">
            <v>120</v>
          </cell>
          <cell r="H848">
            <v>120</v>
          </cell>
          <cell r="I848">
            <v>120</v>
          </cell>
          <cell r="J848" t="str">
            <v>E</v>
          </cell>
          <cell r="K848" t="str">
            <v>云医保〔2021〕98号</v>
          </cell>
        </row>
        <row r="849">
          <cell r="A849">
            <v>240500004</v>
          </cell>
          <cell r="B849" t="str">
            <v>面模设计及制作</v>
          </cell>
        </row>
        <row r="849">
          <cell r="E849" t="str">
            <v>次</v>
          </cell>
        </row>
        <row r="849">
          <cell r="G849">
            <v>500</v>
          </cell>
          <cell r="H849">
            <v>500</v>
          </cell>
          <cell r="I849">
            <v>500</v>
          </cell>
          <cell r="J849" t="str">
            <v>E</v>
          </cell>
          <cell r="K849" t="str">
            <v>云医保〔2021〕98号</v>
          </cell>
        </row>
        <row r="850">
          <cell r="A850">
            <v>240500005</v>
          </cell>
          <cell r="B850" t="str">
            <v>体架</v>
          </cell>
        </row>
        <row r="851">
          <cell r="A851" t="str">
            <v>240500005a</v>
          </cell>
          <cell r="B851" t="str">
            <v>体架</v>
          </cell>
        </row>
        <row r="851">
          <cell r="E851" t="str">
            <v>次</v>
          </cell>
        </row>
        <row r="851">
          <cell r="G851">
            <v>40</v>
          </cell>
          <cell r="H851">
            <v>40</v>
          </cell>
          <cell r="I851">
            <v>40</v>
          </cell>
          <cell r="J851" t="str">
            <v>E</v>
          </cell>
          <cell r="K851" t="str">
            <v>云医保〔2021〕98号</v>
          </cell>
        </row>
        <row r="852">
          <cell r="A852" t="str">
            <v>240500005b</v>
          </cell>
          <cell r="B852" t="str">
            <v>头架</v>
          </cell>
        </row>
        <row r="852">
          <cell r="E852" t="str">
            <v>次</v>
          </cell>
        </row>
        <row r="852">
          <cell r="G852">
            <v>40</v>
          </cell>
          <cell r="H852">
            <v>40</v>
          </cell>
          <cell r="I852">
            <v>40</v>
          </cell>
          <cell r="J852" t="str">
            <v>E</v>
          </cell>
          <cell r="K852" t="str">
            <v>云医保〔2021〕98号</v>
          </cell>
        </row>
        <row r="853">
          <cell r="A853">
            <v>2406</v>
          </cell>
          <cell r="B853" t="str">
            <v>6．其他辅助操作</v>
          </cell>
        </row>
        <row r="854">
          <cell r="A854">
            <v>240600001</v>
          </cell>
          <cell r="B854" t="str">
            <v>低氧放疗耐力测定</v>
          </cell>
        </row>
        <row r="855">
          <cell r="A855">
            <v>2407</v>
          </cell>
          <cell r="B855" t="str">
            <v>7．其他</v>
          </cell>
        </row>
        <row r="856">
          <cell r="A856">
            <v>240700001</v>
          </cell>
          <cell r="B856" t="str">
            <v>深部热疗</v>
          </cell>
        </row>
        <row r="857">
          <cell r="A857" t="str">
            <v>240700001a</v>
          </cell>
          <cell r="B857" t="str">
            <v>超声或电磁波热疗</v>
          </cell>
          <cell r="C857" t="str">
            <v>包括超声、电磁波法等。</v>
          </cell>
        </row>
        <row r="857">
          <cell r="E857" t="str">
            <v>次</v>
          </cell>
        </row>
        <row r="857">
          <cell r="J857" t="str">
            <v>EI</v>
          </cell>
          <cell r="K857" t="str">
            <v>云价收费
〔2018〕14号</v>
          </cell>
        </row>
        <row r="858">
          <cell r="A858" t="str">
            <v>240700001b</v>
          </cell>
          <cell r="B858" t="str">
            <v>内生场热疗</v>
          </cell>
        </row>
        <row r="858">
          <cell r="E858" t="str">
            <v>次</v>
          </cell>
        </row>
        <row r="858">
          <cell r="J858" t="str">
            <v>EI</v>
          </cell>
          <cell r="K858" t="str">
            <v>云价收费
〔2018〕14号</v>
          </cell>
        </row>
        <row r="859">
          <cell r="A859" t="str">
            <v>240700001c</v>
          </cell>
          <cell r="B859" t="str">
            <v>全身灌注热疗</v>
          </cell>
        </row>
        <row r="859">
          <cell r="E859" t="str">
            <v>次</v>
          </cell>
        </row>
        <row r="859">
          <cell r="J859" t="str">
            <v>EI</v>
          </cell>
          <cell r="K859" t="str">
            <v>云价收费
〔2018〕14号</v>
          </cell>
        </row>
        <row r="860">
          <cell r="A860" t="str">
            <v>240700001d</v>
          </cell>
          <cell r="B860" t="str">
            <v>体腔灌注热疗</v>
          </cell>
        </row>
        <row r="860">
          <cell r="E860" t="str">
            <v>次</v>
          </cell>
          <cell r="F860" t="str">
            <v>不得另收灌注套件等耗材费用。</v>
          </cell>
        </row>
        <row r="860">
          <cell r="J860" t="str">
            <v>EI</v>
          </cell>
          <cell r="K860" t="str">
            <v>云价收费
〔2018〕14号</v>
          </cell>
        </row>
        <row r="861">
          <cell r="A861">
            <v>240700002</v>
          </cell>
          <cell r="B861" t="str">
            <v>高强度超声聚焦刀治疗</v>
          </cell>
          <cell r="C861" t="str">
            <v>包括各种实体性恶性肿瘤治疗。</v>
          </cell>
        </row>
        <row r="861">
          <cell r="E861" t="str">
            <v>次</v>
          </cell>
        </row>
        <row r="861">
          <cell r="G861">
            <v>1000</v>
          </cell>
          <cell r="H861">
            <v>900</v>
          </cell>
          <cell r="I861">
            <v>800</v>
          </cell>
          <cell r="J861" t="str">
            <v>EI</v>
          </cell>
          <cell r="K861" t="str">
            <v>云发改收费
〔2005〕556号</v>
          </cell>
        </row>
        <row r="862">
          <cell r="A862">
            <v>240700003</v>
          </cell>
          <cell r="B862" t="str">
            <v>体表肿瘤电化学治疗</v>
          </cell>
        </row>
        <row r="862">
          <cell r="E862" t="str">
            <v>次</v>
          </cell>
        </row>
        <row r="862">
          <cell r="J862" t="str">
            <v>EI</v>
          </cell>
          <cell r="K862" t="str">
            <v>云价收费
〔2018〕14号</v>
          </cell>
        </row>
        <row r="863">
          <cell r="A863">
            <v>240700004</v>
          </cell>
          <cell r="B863" t="str">
            <v>高强度聚焦超声热消融肿瘤治疗</v>
          </cell>
          <cell r="C863" t="str">
            <v>指使用高强度超声聚焦设备（功率在20000W及以上）对实体性肿瘤的一次毁损性消融治疗。含输出能量检测、成像系统病灶定位、计算机剂量设计系统（TPS）治疗计划设计、消融体积评估、术中超声监控；不含临床操作的磁共振成像引导（MRI监控）。</v>
          </cell>
        </row>
        <row r="863">
          <cell r="F863" t="str">
            <v>1.每次治疗1个恶性肿瘤病灶时，视肿瘤大小按子项b、c或d计价，每次治疗两个及以上恶性肿瘤病灶时，在子项b、c或d基础上，按子项e加收。
2.同一肿瘤病灶第二次及以上治疗时，不得再收费。</v>
          </cell>
        </row>
        <row r="864">
          <cell r="A864" t="str">
            <v>240700004a</v>
          </cell>
          <cell r="B864" t="str">
            <v>高强度聚焦超声（HIFU）良性肿瘤治疗</v>
          </cell>
          <cell r="C864" t="str">
            <v>含1个或多个病灶的治疗。</v>
          </cell>
        </row>
        <row r="864">
          <cell r="E864" t="str">
            <v>次</v>
          </cell>
        </row>
        <row r="864">
          <cell r="G864">
            <v>1000</v>
          </cell>
          <cell r="H864">
            <v>900</v>
          </cell>
          <cell r="I864">
            <v>800</v>
          </cell>
          <cell r="J864" t="str">
            <v>EI</v>
          </cell>
          <cell r="K864" t="str">
            <v>云价收费
〔2010〕93号</v>
          </cell>
        </row>
        <row r="865">
          <cell r="A865" t="str">
            <v>240700004b</v>
          </cell>
          <cell r="B865" t="str">
            <v>高强度聚焦超声（HIFU）恶性肿瘤治疗（肿瘤≤5cm）</v>
          </cell>
        </row>
        <row r="865">
          <cell r="E865" t="str">
            <v>次</v>
          </cell>
        </row>
        <row r="865">
          <cell r="G865">
            <v>5000</v>
          </cell>
          <cell r="H865">
            <v>4500</v>
          </cell>
          <cell r="I865">
            <v>4000</v>
          </cell>
          <cell r="J865" t="str">
            <v>EI</v>
          </cell>
          <cell r="K865" t="str">
            <v>云价收费
〔2010〕93号</v>
          </cell>
        </row>
        <row r="866">
          <cell r="A866" t="str">
            <v>240700004c</v>
          </cell>
          <cell r="B866" t="str">
            <v>高强度聚焦超声（HIFU）恶性肿瘤治疗（肿瘤&gt;5cm,≤8cm）</v>
          </cell>
        </row>
        <row r="866">
          <cell r="E866" t="str">
            <v>次</v>
          </cell>
        </row>
        <row r="866">
          <cell r="G866">
            <v>8000</v>
          </cell>
          <cell r="H866">
            <v>7200</v>
          </cell>
          <cell r="I866">
            <v>6400</v>
          </cell>
          <cell r="J866" t="str">
            <v>EI</v>
          </cell>
          <cell r="K866" t="str">
            <v>云价收费
〔2010〕93号</v>
          </cell>
        </row>
        <row r="867">
          <cell r="A867" t="str">
            <v>240700004d</v>
          </cell>
          <cell r="B867" t="str">
            <v>高强度聚焦超声（HIFU）恶性肿瘤治疗（肿瘤&gt;8cm）</v>
          </cell>
        </row>
        <row r="867">
          <cell r="E867" t="str">
            <v>次</v>
          </cell>
        </row>
        <row r="867">
          <cell r="G867">
            <v>10000</v>
          </cell>
          <cell r="H867">
            <v>9000</v>
          </cell>
          <cell r="I867">
            <v>8000</v>
          </cell>
          <cell r="J867" t="str">
            <v>EI</v>
          </cell>
          <cell r="K867" t="str">
            <v>云价收费
〔2010〕93号</v>
          </cell>
        </row>
        <row r="868">
          <cell r="A868" t="str">
            <v>240700004e</v>
          </cell>
          <cell r="B868" t="str">
            <v>高强度聚焦超声（HIFU）恶性肿瘤治疗（两个及以上靶点）</v>
          </cell>
        </row>
        <row r="868">
          <cell r="E868" t="str">
            <v>次</v>
          </cell>
          <cell r="F868" t="str">
            <v>每次治疗两个及以上靶点时加收。</v>
          </cell>
          <cell r="G868">
            <v>4000</v>
          </cell>
          <cell r="H868">
            <v>3600</v>
          </cell>
          <cell r="I868">
            <v>3200</v>
          </cell>
          <cell r="J868" t="str">
            <v>EI</v>
          </cell>
          <cell r="K868" t="str">
            <v>云价收费
〔2010〕93号</v>
          </cell>
        </row>
        <row r="869">
          <cell r="A869">
            <v>240700005</v>
          </cell>
          <cell r="B869" t="str">
            <v>复合式液氮肿瘤消融治疗</v>
          </cell>
          <cell r="C869" t="str">
            <v>指使用复合式液氮消融针，对≤5cm的实体性肿瘤的一次毁损性消融治疗。</v>
          </cell>
          <cell r="D869" t="str">
            <v>消融针</v>
          </cell>
          <cell r="E869" t="str">
            <v>次</v>
          </cell>
          <cell r="F869" t="str">
            <v>需向卫生健康行政部门进行“限制临床应用”备案方可开展。</v>
          </cell>
        </row>
        <row r="869">
          <cell r="J869" t="str">
            <v>E</v>
          </cell>
          <cell r="K869" t="str">
            <v>云卫财务发〔2020〕47号</v>
          </cell>
        </row>
        <row r="870">
          <cell r="A870">
            <v>240700006</v>
          </cell>
          <cell r="B870" t="str">
            <v>氩氦刀治疗</v>
          </cell>
        </row>
        <row r="870">
          <cell r="E870" t="str">
            <v>次</v>
          </cell>
        </row>
        <row r="870">
          <cell r="G870">
            <v>1000</v>
          </cell>
          <cell r="H870">
            <v>1000</v>
          </cell>
          <cell r="I870">
            <v>1000</v>
          </cell>
          <cell r="J870" t="str">
            <v>E</v>
          </cell>
          <cell r="K870" t="str">
            <v>云医保
〔2021〕70号</v>
          </cell>
        </row>
        <row r="871">
          <cell r="A871">
            <v>25</v>
          </cell>
          <cell r="B871" t="str">
            <v>(五)检验</v>
          </cell>
          <cell r="C871" t="str">
            <v>本类项目均含试剂。</v>
          </cell>
        </row>
        <row r="871">
          <cell r="F871" t="str">
            <v>1.化学发光法包括电化学发光法和化学发光法；
2.免疫学法包括酶联免疫法、免疫沉淀法、放射免疫法，以及散射比浊法和透射比浊法；
3.时间分辨荧光法按化学发光法同价收取；
4.试剂成本已计入价格，不得另收。</v>
          </cell>
        </row>
        <row r="872">
          <cell r="A872">
            <v>2501</v>
          </cell>
          <cell r="B872" t="str">
            <v>1．临床检验</v>
          </cell>
        </row>
        <row r="873">
          <cell r="A873">
            <v>250101</v>
          </cell>
          <cell r="B873" t="str">
            <v>1.1 血液一般检查</v>
          </cell>
        </row>
        <row r="874">
          <cell r="A874">
            <v>250101001</v>
          </cell>
          <cell r="B874" t="str">
            <v>血红蛋白测定(Hb)</v>
          </cell>
        </row>
        <row r="874">
          <cell r="E874" t="str">
            <v>项</v>
          </cell>
        </row>
        <row r="874">
          <cell r="G874">
            <v>1</v>
          </cell>
          <cell r="H874">
            <v>1</v>
          </cell>
          <cell r="I874">
            <v>1</v>
          </cell>
          <cell r="J874" t="str">
            <v>H</v>
          </cell>
          <cell r="K874" t="str">
            <v>云发改收费
〔2005〕556号</v>
          </cell>
        </row>
        <row r="875">
          <cell r="A875">
            <v>250101002</v>
          </cell>
          <cell r="B875" t="str">
            <v>红细胞计数(RBC)</v>
          </cell>
        </row>
        <row r="875">
          <cell r="E875" t="str">
            <v>项</v>
          </cell>
        </row>
        <row r="875">
          <cell r="G875">
            <v>1</v>
          </cell>
          <cell r="H875">
            <v>1</v>
          </cell>
          <cell r="I875">
            <v>1</v>
          </cell>
          <cell r="J875" t="str">
            <v>H</v>
          </cell>
          <cell r="K875" t="str">
            <v>云发改收费
〔2005〕556号</v>
          </cell>
        </row>
        <row r="876">
          <cell r="A876">
            <v>250101003</v>
          </cell>
          <cell r="B876" t="str">
            <v>红细胞比积测定(HCT)</v>
          </cell>
        </row>
        <row r="876">
          <cell r="E876" t="str">
            <v>项</v>
          </cell>
        </row>
        <row r="876">
          <cell r="G876">
            <v>1</v>
          </cell>
          <cell r="H876">
            <v>1</v>
          </cell>
          <cell r="I876">
            <v>1</v>
          </cell>
          <cell r="J876" t="str">
            <v>H</v>
          </cell>
          <cell r="K876" t="str">
            <v>云发改收费
〔2005〕556号</v>
          </cell>
        </row>
        <row r="877">
          <cell r="A877">
            <v>250101004</v>
          </cell>
          <cell r="B877" t="str">
            <v>红细胞参数平均值测定</v>
          </cell>
          <cell r="C877" t="str">
            <v>含平均红细胞体积(MCV)、平均红细胞血红蛋白量(MCH)、平均红细胞血红蛋白浓度(MCHC)。</v>
          </cell>
        </row>
        <row r="877">
          <cell r="E877" t="str">
            <v>次</v>
          </cell>
        </row>
        <row r="877">
          <cell r="G877">
            <v>2</v>
          </cell>
          <cell r="H877">
            <v>2</v>
          </cell>
          <cell r="I877">
            <v>2</v>
          </cell>
          <cell r="J877" t="str">
            <v>H</v>
          </cell>
          <cell r="K877" t="str">
            <v>云发改收费
〔2005〕556号</v>
          </cell>
        </row>
        <row r="878">
          <cell r="A878">
            <v>250101005</v>
          </cell>
          <cell r="B878" t="str">
            <v>网织红细胞计数(Ret)</v>
          </cell>
        </row>
        <row r="879">
          <cell r="A879" t="str">
            <v>250101005a</v>
          </cell>
          <cell r="B879" t="str">
            <v>网织红细胞计数(流式细胞仪法)</v>
          </cell>
        </row>
        <row r="879">
          <cell r="E879" t="str">
            <v>项</v>
          </cell>
        </row>
        <row r="879">
          <cell r="G879">
            <v>20</v>
          </cell>
          <cell r="H879">
            <v>20</v>
          </cell>
          <cell r="I879">
            <v>20</v>
          </cell>
          <cell r="J879" t="str">
            <v>H</v>
          </cell>
          <cell r="K879" t="str">
            <v>云发改收费
〔2005〕556号</v>
          </cell>
        </row>
        <row r="880">
          <cell r="A880" t="str">
            <v>250101005b</v>
          </cell>
          <cell r="B880" t="str">
            <v>网织红细胞计数（镜检法等）</v>
          </cell>
        </row>
        <row r="880">
          <cell r="E880" t="str">
            <v>项</v>
          </cell>
        </row>
        <row r="880">
          <cell r="G880">
            <v>2</v>
          </cell>
          <cell r="H880">
            <v>2</v>
          </cell>
          <cell r="I880">
            <v>2</v>
          </cell>
          <cell r="J880" t="str">
            <v>H</v>
          </cell>
          <cell r="K880" t="str">
            <v>云发改收费
〔2005〕556号</v>
          </cell>
        </row>
        <row r="881">
          <cell r="A881">
            <v>250101006</v>
          </cell>
          <cell r="B881" t="str">
            <v>嗜碱性点彩红细胞计数</v>
          </cell>
        </row>
        <row r="881">
          <cell r="E881" t="str">
            <v>项</v>
          </cell>
        </row>
        <row r="881">
          <cell r="G881">
            <v>2</v>
          </cell>
          <cell r="H881">
            <v>2</v>
          </cell>
          <cell r="I881">
            <v>2</v>
          </cell>
          <cell r="J881" t="str">
            <v>H</v>
          </cell>
          <cell r="K881" t="str">
            <v>云发改收费
〔2005〕556号</v>
          </cell>
        </row>
        <row r="882">
          <cell r="A882">
            <v>250101007</v>
          </cell>
          <cell r="B882" t="str">
            <v>异常红细胞形态检查</v>
          </cell>
        </row>
        <row r="882">
          <cell r="E882" t="str">
            <v>项</v>
          </cell>
        </row>
        <row r="882">
          <cell r="G882">
            <v>2</v>
          </cell>
          <cell r="H882">
            <v>2</v>
          </cell>
          <cell r="I882">
            <v>2</v>
          </cell>
          <cell r="J882" t="str">
            <v>H</v>
          </cell>
          <cell r="K882" t="str">
            <v>云发改收费
〔2005〕556号</v>
          </cell>
        </row>
        <row r="883">
          <cell r="A883">
            <v>250101008</v>
          </cell>
          <cell r="B883" t="str">
            <v>红细胞沉降率测定(ESR)</v>
          </cell>
        </row>
        <row r="884">
          <cell r="A884" t="str">
            <v>250101008a</v>
          </cell>
          <cell r="B884" t="str">
            <v>红细胞沉降率测定（仪器法）</v>
          </cell>
        </row>
        <row r="884">
          <cell r="E884" t="str">
            <v>项</v>
          </cell>
        </row>
        <row r="884">
          <cell r="G884">
            <v>6</v>
          </cell>
          <cell r="H884">
            <v>6</v>
          </cell>
          <cell r="I884">
            <v>6</v>
          </cell>
          <cell r="J884" t="str">
            <v>H</v>
          </cell>
          <cell r="K884" t="str">
            <v>云发改收费
〔2005〕556号</v>
          </cell>
        </row>
        <row r="885">
          <cell r="A885" t="str">
            <v>250101008b</v>
          </cell>
          <cell r="B885" t="str">
            <v>红细胞沉降率测定（手工法）</v>
          </cell>
        </row>
        <row r="885">
          <cell r="E885" t="str">
            <v>项</v>
          </cell>
        </row>
        <row r="885">
          <cell r="G885">
            <v>3</v>
          </cell>
          <cell r="H885">
            <v>3</v>
          </cell>
          <cell r="I885">
            <v>3</v>
          </cell>
          <cell r="J885" t="str">
            <v>H</v>
          </cell>
          <cell r="K885" t="str">
            <v>云发改收费
〔2005〕556号</v>
          </cell>
        </row>
        <row r="886">
          <cell r="A886">
            <v>250101009</v>
          </cell>
          <cell r="B886" t="str">
            <v>白细胞计数(WBC)</v>
          </cell>
        </row>
        <row r="886">
          <cell r="E886" t="str">
            <v>项</v>
          </cell>
        </row>
        <row r="886">
          <cell r="G886">
            <v>1</v>
          </cell>
          <cell r="H886">
            <v>1</v>
          </cell>
          <cell r="I886">
            <v>1</v>
          </cell>
          <cell r="J886" t="str">
            <v>H</v>
          </cell>
          <cell r="K886" t="str">
            <v>云发改收费
〔2005〕556号</v>
          </cell>
        </row>
        <row r="887">
          <cell r="A887">
            <v>250101010</v>
          </cell>
          <cell r="B887" t="str">
            <v>白细胞分类计数(DC)</v>
          </cell>
        </row>
        <row r="887">
          <cell r="E887" t="str">
            <v>项</v>
          </cell>
        </row>
        <row r="887">
          <cell r="G887">
            <v>1</v>
          </cell>
          <cell r="H887">
            <v>1</v>
          </cell>
          <cell r="I887">
            <v>1</v>
          </cell>
          <cell r="J887" t="str">
            <v>H</v>
          </cell>
          <cell r="K887" t="str">
            <v>云发改收费
〔2005〕556号</v>
          </cell>
        </row>
        <row r="888">
          <cell r="A888">
            <v>250101011</v>
          </cell>
          <cell r="B888" t="str">
            <v>嗜酸性粒细胞直接计数</v>
          </cell>
        </row>
        <row r="889">
          <cell r="A889" t="str">
            <v>250101011a</v>
          </cell>
          <cell r="B889" t="str">
            <v>嗜酸性粒细胞直接计数</v>
          </cell>
        </row>
        <row r="889">
          <cell r="E889" t="str">
            <v>次</v>
          </cell>
        </row>
        <row r="889">
          <cell r="G889">
            <v>2</v>
          </cell>
          <cell r="H889">
            <v>2</v>
          </cell>
          <cell r="I889">
            <v>2</v>
          </cell>
          <cell r="J889" t="str">
            <v>H</v>
          </cell>
          <cell r="K889" t="str">
            <v>云发改收费
〔2005〕556号</v>
          </cell>
        </row>
        <row r="890">
          <cell r="A890" t="str">
            <v>250101011b</v>
          </cell>
          <cell r="B890" t="str">
            <v>嗜碱性粒细胞直接计数</v>
          </cell>
        </row>
        <row r="890">
          <cell r="E890" t="str">
            <v>次</v>
          </cell>
        </row>
        <row r="890">
          <cell r="G890">
            <v>2</v>
          </cell>
          <cell r="H890">
            <v>2</v>
          </cell>
          <cell r="I890">
            <v>2</v>
          </cell>
          <cell r="J890" t="str">
            <v>H</v>
          </cell>
          <cell r="K890" t="str">
            <v>云发改收费
〔2005〕556号</v>
          </cell>
        </row>
        <row r="891">
          <cell r="A891" t="str">
            <v>250101011c</v>
          </cell>
          <cell r="B891" t="str">
            <v>淋巴细胞直接计数</v>
          </cell>
        </row>
        <row r="891">
          <cell r="E891" t="str">
            <v>次</v>
          </cell>
        </row>
        <row r="891">
          <cell r="G891">
            <v>2</v>
          </cell>
          <cell r="H891">
            <v>2</v>
          </cell>
          <cell r="I891">
            <v>2</v>
          </cell>
          <cell r="J891" t="str">
            <v>H</v>
          </cell>
          <cell r="K891" t="str">
            <v>云发改收费
〔2005〕556号</v>
          </cell>
        </row>
        <row r="892">
          <cell r="A892" t="str">
            <v>250101011d</v>
          </cell>
          <cell r="B892" t="str">
            <v>单核细胞直接计数</v>
          </cell>
        </row>
        <row r="892">
          <cell r="E892" t="str">
            <v>次</v>
          </cell>
        </row>
        <row r="892">
          <cell r="G892">
            <v>2</v>
          </cell>
          <cell r="H892">
            <v>2</v>
          </cell>
          <cell r="I892">
            <v>2</v>
          </cell>
          <cell r="J892" t="str">
            <v>H</v>
          </cell>
          <cell r="K892" t="str">
            <v>云发改收费
〔2005〕556号</v>
          </cell>
        </row>
        <row r="893">
          <cell r="A893">
            <v>250101012</v>
          </cell>
          <cell r="B893" t="str">
            <v>异常白细胞形态检查</v>
          </cell>
        </row>
        <row r="893">
          <cell r="E893" t="str">
            <v>项</v>
          </cell>
        </row>
        <row r="893">
          <cell r="G893">
            <v>2</v>
          </cell>
          <cell r="H893">
            <v>2</v>
          </cell>
          <cell r="I893">
            <v>2</v>
          </cell>
          <cell r="J893" t="str">
            <v>H</v>
          </cell>
          <cell r="K893" t="str">
            <v>云发改收费
〔2005〕556号</v>
          </cell>
        </row>
        <row r="894">
          <cell r="A894">
            <v>250101013</v>
          </cell>
          <cell r="B894" t="str">
            <v>浓缩血恶性组织细胞检查</v>
          </cell>
        </row>
        <row r="894">
          <cell r="E894" t="str">
            <v>项</v>
          </cell>
        </row>
        <row r="894">
          <cell r="G894">
            <v>3</v>
          </cell>
          <cell r="H894">
            <v>3</v>
          </cell>
          <cell r="I894">
            <v>3</v>
          </cell>
          <cell r="J894" t="str">
            <v>H</v>
          </cell>
          <cell r="K894" t="str">
            <v>云发改收费
〔2005〕556号</v>
          </cell>
        </row>
        <row r="895">
          <cell r="A895">
            <v>250101014</v>
          </cell>
          <cell r="B895" t="str">
            <v>血小板计数</v>
          </cell>
        </row>
        <row r="895">
          <cell r="E895" t="str">
            <v>项</v>
          </cell>
        </row>
        <row r="895">
          <cell r="G895">
            <v>1</v>
          </cell>
          <cell r="H895">
            <v>1</v>
          </cell>
          <cell r="I895">
            <v>1</v>
          </cell>
          <cell r="J895" t="str">
            <v>H</v>
          </cell>
          <cell r="K895" t="str">
            <v>云发改收费
〔2005〕556号</v>
          </cell>
        </row>
        <row r="896">
          <cell r="A896">
            <v>250101015</v>
          </cell>
          <cell r="B896" t="str">
            <v>血细胞分析</v>
          </cell>
        </row>
        <row r="896">
          <cell r="E896" t="str">
            <v>项</v>
          </cell>
        </row>
        <row r="896">
          <cell r="G896">
            <v>1</v>
          </cell>
          <cell r="H896">
            <v>1</v>
          </cell>
          <cell r="I896">
            <v>1</v>
          </cell>
          <cell r="J896" t="str">
            <v>H</v>
          </cell>
          <cell r="K896" t="str">
            <v>云发改收费
〔2005〕556号</v>
          </cell>
        </row>
        <row r="897">
          <cell r="A897">
            <v>250101016</v>
          </cell>
          <cell r="B897" t="str">
            <v>出血时间测定(BT)（手工法）</v>
          </cell>
        </row>
        <row r="897">
          <cell r="E897" t="str">
            <v>项</v>
          </cell>
        </row>
        <row r="897">
          <cell r="G897">
            <v>2</v>
          </cell>
          <cell r="H897">
            <v>2</v>
          </cell>
          <cell r="I897">
            <v>2</v>
          </cell>
          <cell r="J897" t="str">
            <v>H</v>
          </cell>
          <cell r="K897" t="str">
            <v>云发改收费
〔2005〕556号</v>
          </cell>
        </row>
        <row r="898">
          <cell r="A898">
            <v>250101017</v>
          </cell>
          <cell r="B898" t="str">
            <v>出血时间测定（测定器法）</v>
          </cell>
        </row>
        <row r="898">
          <cell r="E898" t="str">
            <v>项</v>
          </cell>
        </row>
        <row r="898">
          <cell r="G898">
            <v>1</v>
          </cell>
          <cell r="H898">
            <v>1</v>
          </cell>
          <cell r="I898">
            <v>1</v>
          </cell>
          <cell r="J898" t="str">
            <v>H</v>
          </cell>
          <cell r="K898" t="str">
            <v>云价收费
〔2017〕94号</v>
          </cell>
        </row>
        <row r="899">
          <cell r="A899">
            <v>250101018</v>
          </cell>
          <cell r="B899" t="str">
            <v>凝血时间测定(CT)</v>
          </cell>
        </row>
        <row r="899">
          <cell r="E899" t="str">
            <v>项</v>
          </cell>
        </row>
        <row r="899">
          <cell r="G899">
            <v>1</v>
          </cell>
          <cell r="H899">
            <v>1</v>
          </cell>
          <cell r="I899">
            <v>1</v>
          </cell>
          <cell r="J899" t="str">
            <v>H</v>
          </cell>
          <cell r="K899" t="str">
            <v>云价收费
〔2017〕94号</v>
          </cell>
        </row>
        <row r="900">
          <cell r="A900">
            <v>250101019</v>
          </cell>
          <cell r="B900" t="str">
            <v>红斑狼疮细胞检查(LEC)</v>
          </cell>
        </row>
        <row r="900">
          <cell r="E900" t="str">
            <v>项</v>
          </cell>
        </row>
        <row r="900">
          <cell r="G900">
            <v>8</v>
          </cell>
          <cell r="H900">
            <v>8</v>
          </cell>
          <cell r="I900">
            <v>8</v>
          </cell>
          <cell r="J900" t="str">
            <v>H</v>
          </cell>
          <cell r="K900" t="str">
            <v>云发改收费
〔2005〕556号</v>
          </cell>
        </row>
        <row r="901">
          <cell r="A901">
            <v>250101020</v>
          </cell>
          <cell r="B901" t="str">
            <v>血浆渗量试验</v>
          </cell>
        </row>
        <row r="901">
          <cell r="E901" t="str">
            <v>项</v>
          </cell>
        </row>
        <row r="901">
          <cell r="G901">
            <v>3</v>
          </cell>
          <cell r="H901">
            <v>3</v>
          </cell>
          <cell r="I901">
            <v>3</v>
          </cell>
          <cell r="J901" t="str">
            <v>H</v>
          </cell>
          <cell r="K901" t="str">
            <v>云发改收费
〔2005〕556号</v>
          </cell>
        </row>
        <row r="902">
          <cell r="A902">
            <v>250102</v>
          </cell>
          <cell r="B902" t="str">
            <v>1.2 尿液一般检查</v>
          </cell>
        </row>
        <row r="903">
          <cell r="A903">
            <v>250102001</v>
          </cell>
          <cell r="B903" t="str">
            <v>尿常规检查</v>
          </cell>
          <cell r="C903" t="str">
            <v>指手工操作；含外观、酸碱度、蛋白定性、镜检等。</v>
          </cell>
        </row>
        <row r="903">
          <cell r="E903" t="str">
            <v>次</v>
          </cell>
        </row>
        <row r="903">
          <cell r="G903">
            <v>3</v>
          </cell>
          <cell r="H903">
            <v>3</v>
          </cell>
          <cell r="I903">
            <v>3</v>
          </cell>
          <cell r="J903" t="str">
            <v>H</v>
          </cell>
          <cell r="K903" t="str">
            <v>云发改收费
〔2005〕556号</v>
          </cell>
        </row>
        <row r="904">
          <cell r="A904">
            <v>250102002</v>
          </cell>
          <cell r="B904" t="str">
            <v>尿酸碱度测定</v>
          </cell>
        </row>
        <row r="904">
          <cell r="E904" t="str">
            <v>项</v>
          </cell>
        </row>
        <row r="904">
          <cell r="G904">
            <v>1</v>
          </cell>
          <cell r="H904">
            <v>1</v>
          </cell>
          <cell r="I904">
            <v>1</v>
          </cell>
          <cell r="J904" t="str">
            <v>H</v>
          </cell>
          <cell r="K904" t="str">
            <v>云发改收费
〔2005〕556号</v>
          </cell>
        </row>
        <row r="905">
          <cell r="A905">
            <v>250102003</v>
          </cell>
          <cell r="B905" t="str">
            <v>尿比重测定</v>
          </cell>
        </row>
        <row r="905">
          <cell r="E905" t="str">
            <v>项</v>
          </cell>
        </row>
        <row r="905">
          <cell r="G905">
            <v>1</v>
          </cell>
          <cell r="H905">
            <v>1</v>
          </cell>
          <cell r="I905">
            <v>1</v>
          </cell>
          <cell r="J905" t="str">
            <v>H</v>
          </cell>
          <cell r="K905" t="str">
            <v>云发改收费
〔2005〕556号</v>
          </cell>
        </row>
        <row r="906">
          <cell r="A906">
            <v>250102004</v>
          </cell>
          <cell r="B906" t="str">
            <v>渗透压检查</v>
          </cell>
          <cell r="C906" t="str">
            <v>包括尿、血清标本。</v>
          </cell>
        </row>
        <row r="906">
          <cell r="E906" t="str">
            <v>项</v>
          </cell>
        </row>
        <row r="906">
          <cell r="G906">
            <v>3</v>
          </cell>
          <cell r="H906">
            <v>3</v>
          </cell>
          <cell r="I906">
            <v>3</v>
          </cell>
          <cell r="J906" t="str">
            <v>H</v>
          </cell>
          <cell r="K906" t="str">
            <v>云发改收费
〔2005〕556号</v>
          </cell>
        </row>
        <row r="907">
          <cell r="A907">
            <v>250102005</v>
          </cell>
          <cell r="B907" t="str">
            <v>尿蛋白定性</v>
          </cell>
        </row>
        <row r="907">
          <cell r="E907" t="str">
            <v>项</v>
          </cell>
        </row>
        <row r="907">
          <cell r="G907">
            <v>2</v>
          </cell>
          <cell r="H907">
            <v>2</v>
          </cell>
          <cell r="I907">
            <v>2</v>
          </cell>
          <cell r="J907" t="str">
            <v>H</v>
          </cell>
          <cell r="K907" t="str">
            <v>云发改收费
〔2005〕556号</v>
          </cell>
        </row>
        <row r="908">
          <cell r="A908">
            <v>250102006</v>
          </cell>
          <cell r="B908" t="str">
            <v>尿蛋白定量</v>
          </cell>
        </row>
        <row r="909">
          <cell r="A909" t="str">
            <v>250102006a</v>
          </cell>
          <cell r="B909" t="str">
            <v>尿蛋白定量（免疫比浊法）</v>
          </cell>
        </row>
        <row r="909">
          <cell r="E909" t="str">
            <v>项</v>
          </cell>
        </row>
        <row r="909">
          <cell r="G909">
            <v>6</v>
          </cell>
          <cell r="H909">
            <v>6</v>
          </cell>
          <cell r="I909">
            <v>6</v>
          </cell>
          <cell r="J909" t="str">
            <v>H</v>
          </cell>
          <cell r="K909" t="str">
            <v>云医保〔2021〕98号</v>
          </cell>
        </row>
        <row r="910">
          <cell r="A910" t="str">
            <v>250102006b</v>
          </cell>
          <cell r="B910" t="str">
            <v>尿蛋白定量（化学法）</v>
          </cell>
        </row>
        <row r="910">
          <cell r="E910" t="str">
            <v>项</v>
          </cell>
        </row>
        <row r="910">
          <cell r="G910">
            <v>5</v>
          </cell>
          <cell r="H910">
            <v>5</v>
          </cell>
          <cell r="I910">
            <v>5</v>
          </cell>
          <cell r="J910" t="str">
            <v>H</v>
          </cell>
          <cell r="K910" t="str">
            <v>云发改收费
〔2005〕556号</v>
          </cell>
        </row>
        <row r="911">
          <cell r="A911" t="str">
            <v>250102006c</v>
          </cell>
          <cell r="B911" t="str">
            <v>尿蛋白定量（手工比色法等）</v>
          </cell>
        </row>
        <row r="911">
          <cell r="E911" t="str">
            <v>项</v>
          </cell>
        </row>
        <row r="911">
          <cell r="G911">
            <v>2</v>
          </cell>
          <cell r="H911">
            <v>2</v>
          </cell>
          <cell r="I911">
            <v>2</v>
          </cell>
          <cell r="J911" t="str">
            <v>H</v>
          </cell>
          <cell r="K911" t="str">
            <v>云医保〔2021〕98号</v>
          </cell>
        </row>
        <row r="912">
          <cell r="A912">
            <v>250102007</v>
          </cell>
          <cell r="B912" t="str">
            <v>尿本-周氏蛋白定性检查</v>
          </cell>
        </row>
        <row r="913">
          <cell r="A913" t="str">
            <v>250102007a</v>
          </cell>
          <cell r="B913" t="str">
            <v>尿本-周氏蛋白定性检查（免疫电泳法）</v>
          </cell>
        </row>
        <row r="913">
          <cell r="E913" t="str">
            <v>项</v>
          </cell>
        </row>
        <row r="913">
          <cell r="G913">
            <v>5</v>
          </cell>
          <cell r="H913">
            <v>5</v>
          </cell>
          <cell r="I913">
            <v>5</v>
          </cell>
          <cell r="J913" t="str">
            <v>H</v>
          </cell>
          <cell r="K913" t="str">
            <v>云医保〔2021〕98号</v>
          </cell>
        </row>
        <row r="914">
          <cell r="A914" t="str">
            <v>250102007b</v>
          </cell>
          <cell r="B914" t="str">
            <v>尿本-周氏蛋白定性检查（热沉淀法等）</v>
          </cell>
        </row>
        <row r="914">
          <cell r="E914" t="str">
            <v>项</v>
          </cell>
        </row>
        <row r="914">
          <cell r="G914">
            <v>3</v>
          </cell>
          <cell r="H914">
            <v>3</v>
          </cell>
          <cell r="I914">
            <v>3</v>
          </cell>
          <cell r="J914" t="str">
            <v>H</v>
          </cell>
          <cell r="K914" t="str">
            <v>云发改收费
〔2005〕556号</v>
          </cell>
        </row>
        <row r="915">
          <cell r="A915">
            <v>250102008</v>
          </cell>
          <cell r="B915" t="str">
            <v>尿肌红蛋白定性检查</v>
          </cell>
        </row>
        <row r="915">
          <cell r="E915" t="str">
            <v>项</v>
          </cell>
        </row>
        <row r="915">
          <cell r="G915">
            <v>3</v>
          </cell>
          <cell r="H915">
            <v>3</v>
          </cell>
          <cell r="I915">
            <v>3</v>
          </cell>
          <cell r="J915" t="str">
            <v>H</v>
          </cell>
          <cell r="K915" t="str">
            <v>云发改收费
〔2005〕556号</v>
          </cell>
        </row>
        <row r="916">
          <cell r="A916">
            <v>250102009</v>
          </cell>
          <cell r="B916" t="str">
            <v>尿血红蛋白定性检查</v>
          </cell>
        </row>
        <row r="916">
          <cell r="E916" t="str">
            <v>项</v>
          </cell>
        </row>
        <row r="916">
          <cell r="G916">
            <v>2</v>
          </cell>
          <cell r="H916">
            <v>2</v>
          </cell>
          <cell r="I916">
            <v>2</v>
          </cell>
          <cell r="J916" t="str">
            <v>H</v>
          </cell>
          <cell r="K916" t="str">
            <v>云发改收费
〔2005〕556号</v>
          </cell>
        </row>
        <row r="917">
          <cell r="A917">
            <v>250102010</v>
          </cell>
          <cell r="B917" t="str">
            <v>尿糖定性试验</v>
          </cell>
        </row>
        <row r="917">
          <cell r="E917" t="str">
            <v>项</v>
          </cell>
        </row>
        <row r="917">
          <cell r="G917">
            <v>2</v>
          </cell>
          <cell r="H917">
            <v>2</v>
          </cell>
          <cell r="I917">
            <v>2</v>
          </cell>
          <cell r="J917" t="str">
            <v>H</v>
          </cell>
          <cell r="K917" t="str">
            <v>云发改收费
〔2005〕556号</v>
          </cell>
        </row>
        <row r="918">
          <cell r="A918">
            <v>250102011</v>
          </cell>
          <cell r="B918" t="str">
            <v>尿糖定量测定</v>
          </cell>
        </row>
        <row r="918">
          <cell r="E918" t="str">
            <v>项</v>
          </cell>
        </row>
        <row r="918">
          <cell r="G918">
            <v>5</v>
          </cell>
          <cell r="H918">
            <v>5</v>
          </cell>
          <cell r="I918">
            <v>5</v>
          </cell>
          <cell r="J918" t="str">
            <v>H</v>
          </cell>
          <cell r="K918" t="str">
            <v>云发改收费
〔2005〕556号</v>
          </cell>
        </row>
        <row r="919">
          <cell r="A919">
            <v>250102012</v>
          </cell>
          <cell r="B919" t="str">
            <v>尿酮体定性试验</v>
          </cell>
        </row>
        <row r="919">
          <cell r="E919" t="str">
            <v>项</v>
          </cell>
        </row>
        <row r="919">
          <cell r="G919">
            <v>2</v>
          </cell>
          <cell r="H919">
            <v>2</v>
          </cell>
          <cell r="I919">
            <v>2</v>
          </cell>
          <cell r="J919" t="str">
            <v>H</v>
          </cell>
          <cell r="K919" t="str">
            <v>云发改收费
〔2005〕556号</v>
          </cell>
        </row>
        <row r="920">
          <cell r="A920">
            <v>250102013</v>
          </cell>
          <cell r="B920" t="str">
            <v>尿三胆检查</v>
          </cell>
        </row>
        <row r="921">
          <cell r="A921" t="str">
            <v>250102013a</v>
          </cell>
          <cell r="B921" t="str">
            <v>尿三胆检查</v>
          </cell>
        </row>
        <row r="921">
          <cell r="E921" t="str">
            <v>项</v>
          </cell>
        </row>
        <row r="921">
          <cell r="G921">
            <v>3</v>
          </cell>
          <cell r="H921">
            <v>3</v>
          </cell>
          <cell r="I921">
            <v>3</v>
          </cell>
          <cell r="J921" t="str">
            <v>H</v>
          </cell>
          <cell r="K921" t="str">
            <v>云发改收费
〔2005〕556号</v>
          </cell>
        </row>
        <row r="922">
          <cell r="A922" t="str">
            <v>250102013b</v>
          </cell>
          <cell r="B922" t="str">
            <v>尿二胆检查</v>
          </cell>
        </row>
        <row r="922">
          <cell r="E922" t="str">
            <v>项</v>
          </cell>
        </row>
        <row r="922">
          <cell r="G922">
            <v>3</v>
          </cell>
          <cell r="H922">
            <v>3</v>
          </cell>
          <cell r="I922">
            <v>3</v>
          </cell>
          <cell r="J922" t="str">
            <v>H</v>
          </cell>
          <cell r="K922" t="str">
            <v>云发改收费
〔2005〕556号</v>
          </cell>
        </row>
        <row r="923">
          <cell r="A923">
            <v>250102014</v>
          </cell>
          <cell r="B923" t="str">
            <v>尿含铁血黄素定性试验</v>
          </cell>
        </row>
        <row r="923">
          <cell r="E923" t="str">
            <v>项</v>
          </cell>
        </row>
        <row r="923">
          <cell r="G923">
            <v>2</v>
          </cell>
          <cell r="H923">
            <v>2</v>
          </cell>
          <cell r="I923">
            <v>2</v>
          </cell>
          <cell r="J923" t="str">
            <v>H</v>
          </cell>
          <cell r="K923" t="str">
            <v>云发改收费
〔2005〕556号</v>
          </cell>
        </row>
        <row r="924">
          <cell r="A924">
            <v>250102015</v>
          </cell>
          <cell r="B924" t="str">
            <v>尿三氯化铁试验</v>
          </cell>
        </row>
        <row r="924">
          <cell r="E924" t="str">
            <v>项</v>
          </cell>
        </row>
        <row r="924">
          <cell r="G924">
            <v>2</v>
          </cell>
          <cell r="H924">
            <v>2</v>
          </cell>
          <cell r="I924">
            <v>2</v>
          </cell>
          <cell r="J924" t="str">
            <v>H</v>
          </cell>
          <cell r="K924" t="str">
            <v>云发改收费
〔2005〕556号</v>
          </cell>
        </row>
        <row r="925">
          <cell r="A925">
            <v>250102016</v>
          </cell>
          <cell r="B925" t="str">
            <v>尿乳糜定性检查</v>
          </cell>
        </row>
        <row r="925">
          <cell r="E925" t="str">
            <v>项</v>
          </cell>
        </row>
        <row r="925">
          <cell r="G925">
            <v>1.5</v>
          </cell>
          <cell r="H925">
            <v>1.5</v>
          </cell>
          <cell r="I925">
            <v>1.5</v>
          </cell>
          <cell r="J925" t="str">
            <v>H</v>
          </cell>
          <cell r="K925" t="str">
            <v>云价收费
〔2017〕94号</v>
          </cell>
        </row>
        <row r="926">
          <cell r="A926">
            <v>250102017</v>
          </cell>
          <cell r="B926" t="str">
            <v>尿卟啉定性试验</v>
          </cell>
        </row>
        <row r="926">
          <cell r="E926" t="str">
            <v>项</v>
          </cell>
        </row>
        <row r="926">
          <cell r="G926">
            <v>2</v>
          </cell>
          <cell r="H926">
            <v>2</v>
          </cell>
          <cell r="I926">
            <v>2</v>
          </cell>
          <cell r="J926" t="str">
            <v>H</v>
          </cell>
          <cell r="K926" t="str">
            <v>云发改收费
〔2005〕556号</v>
          </cell>
        </row>
        <row r="927">
          <cell r="A927">
            <v>250102018</v>
          </cell>
          <cell r="B927" t="str">
            <v>尿黑色素测定</v>
          </cell>
        </row>
        <row r="927">
          <cell r="E927" t="str">
            <v>项</v>
          </cell>
        </row>
        <row r="927">
          <cell r="G927">
            <v>2</v>
          </cell>
          <cell r="H927">
            <v>2</v>
          </cell>
          <cell r="I927">
            <v>2</v>
          </cell>
          <cell r="J927" t="str">
            <v>H</v>
          </cell>
          <cell r="K927" t="str">
            <v>云发改收费
〔2005〕556号</v>
          </cell>
        </row>
        <row r="928">
          <cell r="A928">
            <v>250102019</v>
          </cell>
          <cell r="B928" t="str">
            <v>尿浓缩稀释试验</v>
          </cell>
        </row>
        <row r="928">
          <cell r="E928" t="str">
            <v>项</v>
          </cell>
        </row>
        <row r="928">
          <cell r="G928">
            <v>2</v>
          </cell>
          <cell r="H928">
            <v>2</v>
          </cell>
          <cell r="I928">
            <v>2</v>
          </cell>
          <cell r="J928" t="str">
            <v>H</v>
          </cell>
          <cell r="K928" t="str">
            <v>云价收费
〔2017〕94号</v>
          </cell>
        </row>
        <row r="929">
          <cell r="A929">
            <v>250102020</v>
          </cell>
          <cell r="B929" t="str">
            <v>尿酚红排泄试验(PSP)</v>
          </cell>
        </row>
        <row r="929">
          <cell r="E929" t="str">
            <v>项</v>
          </cell>
        </row>
        <row r="929">
          <cell r="G929">
            <v>2</v>
          </cell>
          <cell r="H929">
            <v>2</v>
          </cell>
          <cell r="I929">
            <v>2</v>
          </cell>
          <cell r="J929" t="str">
            <v>H</v>
          </cell>
          <cell r="K929" t="str">
            <v>云价收费
〔2017〕94号</v>
          </cell>
        </row>
        <row r="930">
          <cell r="A930">
            <v>250102021</v>
          </cell>
          <cell r="B930" t="str">
            <v>尿妊娠试验</v>
          </cell>
        </row>
        <row r="931">
          <cell r="A931" t="str">
            <v>250102021a</v>
          </cell>
          <cell r="B931" t="str">
            <v>尿妊娠试验（酶免法、金标法）</v>
          </cell>
        </row>
        <row r="931">
          <cell r="E931" t="str">
            <v>项</v>
          </cell>
        </row>
        <row r="931">
          <cell r="G931">
            <v>8</v>
          </cell>
          <cell r="H931">
            <v>8</v>
          </cell>
          <cell r="I931">
            <v>8</v>
          </cell>
          <cell r="J931" t="str">
            <v>H</v>
          </cell>
          <cell r="K931" t="str">
            <v>云医保〔2021〕98号</v>
          </cell>
        </row>
        <row r="932">
          <cell r="A932" t="str">
            <v>250102021b</v>
          </cell>
          <cell r="B932" t="str">
            <v>尿妊娠试验（乳胶凝集法等）</v>
          </cell>
        </row>
        <row r="932">
          <cell r="E932" t="str">
            <v>项</v>
          </cell>
        </row>
        <row r="932">
          <cell r="G932">
            <v>4</v>
          </cell>
          <cell r="H932">
            <v>4</v>
          </cell>
          <cell r="I932">
            <v>4</v>
          </cell>
          <cell r="J932" t="str">
            <v>H</v>
          </cell>
          <cell r="K932" t="str">
            <v>云医保〔2021〕98号</v>
          </cell>
        </row>
        <row r="933">
          <cell r="A933">
            <v>250102022</v>
          </cell>
          <cell r="B933" t="str">
            <v>卵泡刺激素（LH）排卵预测</v>
          </cell>
        </row>
        <row r="933">
          <cell r="E933" t="str">
            <v>项</v>
          </cell>
        </row>
        <row r="933">
          <cell r="G933">
            <v>5</v>
          </cell>
          <cell r="H933">
            <v>5</v>
          </cell>
          <cell r="I933">
            <v>5</v>
          </cell>
          <cell r="J933" t="str">
            <v>H</v>
          </cell>
          <cell r="K933" t="str">
            <v>云发改收费
〔2005〕556号</v>
          </cell>
        </row>
        <row r="934">
          <cell r="A934">
            <v>250102023</v>
          </cell>
          <cell r="B934" t="str">
            <v>尿沉渣镜检</v>
          </cell>
        </row>
        <row r="934">
          <cell r="E934" t="str">
            <v>项</v>
          </cell>
        </row>
        <row r="934">
          <cell r="G934">
            <v>5</v>
          </cell>
          <cell r="H934">
            <v>5</v>
          </cell>
          <cell r="I934">
            <v>5</v>
          </cell>
          <cell r="J934" t="str">
            <v>H</v>
          </cell>
          <cell r="K934" t="str">
            <v>云发改收费
〔2005〕556号</v>
          </cell>
        </row>
        <row r="935">
          <cell r="A935">
            <v>250102024</v>
          </cell>
          <cell r="B935" t="str">
            <v>尿沉渣定量</v>
          </cell>
        </row>
        <row r="935">
          <cell r="E935" t="str">
            <v>项</v>
          </cell>
        </row>
        <row r="935">
          <cell r="G935">
            <v>5</v>
          </cell>
          <cell r="H935">
            <v>5</v>
          </cell>
          <cell r="I935">
            <v>5</v>
          </cell>
          <cell r="J935" t="str">
            <v>H</v>
          </cell>
          <cell r="K935" t="str">
            <v>云发改收费
〔2005〕556号</v>
          </cell>
        </row>
        <row r="936">
          <cell r="A936">
            <v>250102025</v>
          </cell>
          <cell r="B936" t="str">
            <v>尿液爱迪氏计数(Addis)</v>
          </cell>
        </row>
        <row r="936">
          <cell r="E936" t="str">
            <v>项</v>
          </cell>
        </row>
        <row r="936">
          <cell r="G936">
            <v>2</v>
          </cell>
          <cell r="H936">
            <v>2</v>
          </cell>
          <cell r="I936">
            <v>2</v>
          </cell>
          <cell r="J936" t="str">
            <v>H</v>
          </cell>
          <cell r="K936" t="str">
            <v>云价收费
〔2017〕94号</v>
          </cell>
        </row>
        <row r="937">
          <cell r="A937">
            <v>250102026</v>
          </cell>
          <cell r="B937" t="str">
            <v>尿三杯试验</v>
          </cell>
        </row>
        <row r="937">
          <cell r="E937" t="str">
            <v>项</v>
          </cell>
        </row>
        <row r="937">
          <cell r="G937">
            <v>3</v>
          </cell>
          <cell r="H937">
            <v>3</v>
          </cell>
          <cell r="I937">
            <v>3</v>
          </cell>
          <cell r="J937" t="str">
            <v>H</v>
          </cell>
          <cell r="K937" t="str">
            <v>云发改收费
〔2005〕556号</v>
          </cell>
        </row>
        <row r="938">
          <cell r="A938">
            <v>250102027</v>
          </cell>
          <cell r="B938" t="str">
            <v>一小时尿沉渣计数</v>
          </cell>
        </row>
        <row r="938">
          <cell r="E938" t="str">
            <v>项</v>
          </cell>
        </row>
        <row r="938">
          <cell r="G938">
            <v>3</v>
          </cell>
          <cell r="H938">
            <v>3</v>
          </cell>
          <cell r="I938">
            <v>3</v>
          </cell>
          <cell r="J938" t="str">
            <v>H</v>
          </cell>
          <cell r="K938" t="str">
            <v>云发改收费
〔2005〕556号</v>
          </cell>
        </row>
        <row r="939">
          <cell r="A939">
            <v>250102028</v>
          </cell>
          <cell r="B939" t="str">
            <v>一小时尿细胞排泄率</v>
          </cell>
        </row>
        <row r="939">
          <cell r="E939" t="str">
            <v>项</v>
          </cell>
        </row>
        <row r="939">
          <cell r="G939">
            <v>3</v>
          </cell>
          <cell r="H939">
            <v>3</v>
          </cell>
          <cell r="I939">
            <v>3</v>
          </cell>
          <cell r="J939" t="str">
            <v>H</v>
          </cell>
          <cell r="K939" t="str">
            <v>云发改收费
〔2005〕556号</v>
          </cell>
        </row>
        <row r="940">
          <cell r="A940">
            <v>250102029</v>
          </cell>
          <cell r="B940" t="str">
            <v>尿沉渣白细胞分类</v>
          </cell>
        </row>
        <row r="940">
          <cell r="E940" t="str">
            <v>项</v>
          </cell>
        </row>
        <row r="940">
          <cell r="G940">
            <v>3</v>
          </cell>
          <cell r="H940">
            <v>3</v>
          </cell>
          <cell r="I940">
            <v>3</v>
          </cell>
          <cell r="J940" t="str">
            <v>H</v>
          </cell>
          <cell r="K940" t="str">
            <v>云发改收费
〔2005〕556号</v>
          </cell>
        </row>
        <row r="941">
          <cell r="A941">
            <v>250102030</v>
          </cell>
          <cell r="B941" t="str">
            <v>尿十二小时E/C值测定</v>
          </cell>
        </row>
        <row r="941">
          <cell r="E941" t="str">
            <v>项</v>
          </cell>
        </row>
        <row r="941">
          <cell r="G941">
            <v>3</v>
          </cell>
          <cell r="H941">
            <v>3</v>
          </cell>
          <cell r="I941">
            <v>3</v>
          </cell>
          <cell r="J941" t="str">
            <v>H</v>
          </cell>
          <cell r="K941" t="str">
            <v>云发改收费
〔2005〕556号</v>
          </cell>
        </row>
        <row r="942">
          <cell r="A942">
            <v>250102031</v>
          </cell>
          <cell r="B942" t="str">
            <v>尿中病毒感染细胞检查</v>
          </cell>
        </row>
        <row r="942">
          <cell r="E942" t="str">
            <v>项</v>
          </cell>
        </row>
        <row r="942">
          <cell r="G942">
            <v>3</v>
          </cell>
          <cell r="H942">
            <v>3</v>
          </cell>
          <cell r="I942">
            <v>3</v>
          </cell>
          <cell r="J942" t="str">
            <v>H</v>
          </cell>
          <cell r="K942" t="str">
            <v>云发改收费
〔2005〕556号</v>
          </cell>
        </row>
        <row r="943">
          <cell r="A943">
            <v>250102032</v>
          </cell>
          <cell r="B943" t="str">
            <v>尿中包涵体检查</v>
          </cell>
        </row>
        <row r="943">
          <cell r="E943" t="str">
            <v>项</v>
          </cell>
        </row>
        <row r="943">
          <cell r="G943">
            <v>3</v>
          </cell>
          <cell r="H943">
            <v>3</v>
          </cell>
          <cell r="I943">
            <v>3</v>
          </cell>
          <cell r="J943" t="str">
            <v>H</v>
          </cell>
          <cell r="K943" t="str">
            <v>云发改收费
〔2005〕556号</v>
          </cell>
        </row>
        <row r="944">
          <cell r="A944">
            <v>250102033</v>
          </cell>
          <cell r="B944" t="str">
            <v>尿酸化功能测定</v>
          </cell>
        </row>
        <row r="944">
          <cell r="E944" t="str">
            <v>项</v>
          </cell>
        </row>
        <row r="944">
          <cell r="G944">
            <v>3</v>
          </cell>
          <cell r="H944">
            <v>3</v>
          </cell>
          <cell r="I944">
            <v>3</v>
          </cell>
          <cell r="J944" t="str">
            <v>H</v>
          </cell>
          <cell r="K944" t="str">
            <v>云发改收费
〔2005〕556号</v>
          </cell>
        </row>
        <row r="945">
          <cell r="A945">
            <v>250102034</v>
          </cell>
          <cell r="B945" t="str">
            <v>尿红细胞位相</v>
          </cell>
        </row>
        <row r="946">
          <cell r="A946" t="str">
            <v>250102034a</v>
          </cell>
          <cell r="B946" t="str">
            <v>尿红细胞位相(图象分析仪法)</v>
          </cell>
        </row>
        <row r="946">
          <cell r="E946" t="str">
            <v>项</v>
          </cell>
        </row>
        <row r="946">
          <cell r="G946">
            <v>10</v>
          </cell>
          <cell r="H946">
            <v>10</v>
          </cell>
          <cell r="I946">
            <v>10</v>
          </cell>
          <cell r="J946" t="str">
            <v>H</v>
          </cell>
          <cell r="K946" t="str">
            <v>云发改收费
〔2005〕556号</v>
          </cell>
        </row>
        <row r="947">
          <cell r="A947" t="str">
            <v>250102034b</v>
          </cell>
          <cell r="B947" t="str">
            <v>尿红细胞位相（人工法等）</v>
          </cell>
        </row>
        <row r="947">
          <cell r="E947" t="str">
            <v>项</v>
          </cell>
        </row>
        <row r="947">
          <cell r="G947">
            <v>5</v>
          </cell>
          <cell r="H947">
            <v>5</v>
          </cell>
          <cell r="I947">
            <v>5</v>
          </cell>
          <cell r="J947" t="str">
            <v>H</v>
          </cell>
          <cell r="K947" t="str">
            <v>云发改收费
〔2005〕556号</v>
          </cell>
        </row>
        <row r="948">
          <cell r="A948">
            <v>250102035</v>
          </cell>
          <cell r="B948" t="str">
            <v>尿液分析</v>
          </cell>
          <cell r="C948" t="str">
            <v>指仪器法；含8-11项分析。</v>
          </cell>
        </row>
        <row r="948">
          <cell r="E948" t="str">
            <v>次</v>
          </cell>
        </row>
        <row r="948">
          <cell r="G948">
            <v>10</v>
          </cell>
          <cell r="H948">
            <v>10</v>
          </cell>
          <cell r="I948">
            <v>10</v>
          </cell>
          <cell r="J948" t="str">
            <v>H</v>
          </cell>
          <cell r="K948" t="str">
            <v>云发改收费
〔2005〕556号</v>
          </cell>
        </row>
        <row r="949">
          <cell r="A949">
            <v>250102036</v>
          </cell>
          <cell r="B949" t="str">
            <v>对羟基苯丙氨酸(酪氨酸）尿液检测</v>
          </cell>
        </row>
        <row r="949">
          <cell r="E949" t="str">
            <v>次</v>
          </cell>
        </row>
        <row r="949">
          <cell r="G949">
            <v>120</v>
          </cell>
          <cell r="H949">
            <v>120</v>
          </cell>
          <cell r="I949">
            <v>120</v>
          </cell>
          <cell r="J949" t="str">
            <v>H</v>
          </cell>
          <cell r="K949" t="str">
            <v>云医保
〔2020〕5号</v>
          </cell>
        </row>
        <row r="950">
          <cell r="A950">
            <v>250102037</v>
          </cell>
          <cell r="B950" t="str">
            <v>尿液11脱氢-血栓烷B2（11dhTXB2）检测</v>
          </cell>
        </row>
        <row r="950">
          <cell r="E950" t="str">
            <v>次</v>
          </cell>
        </row>
        <row r="950">
          <cell r="J950" t="str">
            <v>H</v>
          </cell>
          <cell r="K950" t="str">
            <v>云卫财务发〔2021〕81号</v>
          </cell>
        </row>
        <row r="951">
          <cell r="A951">
            <v>250103</v>
          </cell>
          <cell r="B951" t="str">
            <v>1.3 粪便检查</v>
          </cell>
        </row>
        <row r="952">
          <cell r="A952">
            <v>250103001</v>
          </cell>
          <cell r="B952" t="str">
            <v>粪便常规</v>
          </cell>
          <cell r="C952" t="str">
            <v>指手工操作；含外观、镜检等。</v>
          </cell>
        </row>
        <row r="952">
          <cell r="E952" t="str">
            <v>次</v>
          </cell>
        </row>
        <row r="952">
          <cell r="G952">
            <v>4</v>
          </cell>
          <cell r="H952">
            <v>4</v>
          </cell>
          <cell r="I952">
            <v>4</v>
          </cell>
          <cell r="J952" t="str">
            <v>H</v>
          </cell>
          <cell r="K952" t="str">
            <v>云发改收费
〔2005〕556号</v>
          </cell>
        </row>
        <row r="953">
          <cell r="A953">
            <v>250103002</v>
          </cell>
          <cell r="B953" t="str">
            <v>隐血试验</v>
          </cell>
          <cell r="C953" t="str">
            <v>包括粪便、呕吐物、痰液、分泌物、脑脊液、胸腹水等体液。</v>
          </cell>
        </row>
        <row r="954">
          <cell r="A954" t="str">
            <v>250103002a</v>
          </cell>
          <cell r="B954" t="str">
            <v>隐血试验（单克隆法）</v>
          </cell>
        </row>
        <row r="954">
          <cell r="E954" t="str">
            <v>项</v>
          </cell>
        </row>
        <row r="954">
          <cell r="G954">
            <v>10</v>
          </cell>
          <cell r="H954">
            <v>10</v>
          </cell>
          <cell r="I954">
            <v>10</v>
          </cell>
          <cell r="J954" t="str">
            <v>H</v>
          </cell>
          <cell r="K954" t="str">
            <v>云发改收费
〔2009〕1586号</v>
          </cell>
        </row>
        <row r="955">
          <cell r="A955" t="str">
            <v>250103002b</v>
          </cell>
          <cell r="B955" t="str">
            <v>隐血试验（免疫学法）</v>
          </cell>
        </row>
        <row r="955">
          <cell r="E955" t="str">
            <v>项</v>
          </cell>
        </row>
        <row r="955">
          <cell r="G955">
            <v>5</v>
          </cell>
          <cell r="H955">
            <v>5</v>
          </cell>
          <cell r="I955">
            <v>5</v>
          </cell>
          <cell r="J955" t="str">
            <v>H</v>
          </cell>
          <cell r="K955" t="str">
            <v>云医保〔2021〕98号</v>
          </cell>
        </row>
        <row r="956">
          <cell r="A956" t="str">
            <v>250103002c</v>
          </cell>
          <cell r="B956" t="str">
            <v>隐血试验（化学法等）</v>
          </cell>
        </row>
        <row r="956">
          <cell r="E956" t="str">
            <v>项</v>
          </cell>
        </row>
        <row r="956">
          <cell r="G956">
            <v>3</v>
          </cell>
          <cell r="H956">
            <v>3</v>
          </cell>
          <cell r="I956">
            <v>3</v>
          </cell>
          <cell r="J956" t="str">
            <v>H</v>
          </cell>
          <cell r="K956" t="str">
            <v>云发改收费
〔2009〕1586号</v>
          </cell>
        </row>
        <row r="957">
          <cell r="A957">
            <v>250103003</v>
          </cell>
          <cell r="B957" t="str">
            <v>粪胆素检查</v>
          </cell>
        </row>
        <row r="957">
          <cell r="E957" t="str">
            <v>项</v>
          </cell>
        </row>
        <row r="957">
          <cell r="G957">
            <v>3</v>
          </cell>
          <cell r="H957">
            <v>3</v>
          </cell>
          <cell r="I957">
            <v>3</v>
          </cell>
          <cell r="J957" t="str">
            <v>H</v>
          </cell>
          <cell r="K957" t="str">
            <v>云发改收费
〔2005〕556号</v>
          </cell>
        </row>
        <row r="958">
          <cell r="A958">
            <v>250103004</v>
          </cell>
          <cell r="B958" t="str">
            <v>粪便乳糖不耐受测定</v>
          </cell>
        </row>
        <row r="958">
          <cell r="E958" t="str">
            <v>项</v>
          </cell>
        </row>
        <row r="958">
          <cell r="G958">
            <v>2</v>
          </cell>
          <cell r="H958">
            <v>2</v>
          </cell>
          <cell r="I958">
            <v>2</v>
          </cell>
          <cell r="J958" t="str">
            <v>H</v>
          </cell>
          <cell r="K958" t="str">
            <v>云医保〔2021〕98号</v>
          </cell>
        </row>
        <row r="959">
          <cell r="A959">
            <v>250103005</v>
          </cell>
          <cell r="B959" t="str">
            <v>粪苏丹III染色检查</v>
          </cell>
        </row>
        <row r="959">
          <cell r="E959" t="str">
            <v>项</v>
          </cell>
        </row>
        <row r="959">
          <cell r="G959">
            <v>3</v>
          </cell>
          <cell r="H959">
            <v>3</v>
          </cell>
          <cell r="I959">
            <v>3</v>
          </cell>
          <cell r="J959" t="str">
            <v>H</v>
          </cell>
          <cell r="K959" t="str">
            <v>云发改收费
〔2005〕556号</v>
          </cell>
        </row>
        <row r="960">
          <cell r="A960">
            <v>250103006</v>
          </cell>
          <cell r="B960" t="str">
            <v>多靶点粪便FIT-DNA联合检测</v>
          </cell>
        </row>
        <row r="960">
          <cell r="E960" t="str">
            <v>次</v>
          </cell>
        </row>
        <row r="960">
          <cell r="J960" t="str">
            <v>H</v>
          </cell>
          <cell r="K960" t="str">
            <v>云卫财务发〔2021〕81号</v>
          </cell>
        </row>
        <row r="961">
          <cell r="A961">
            <v>250104</v>
          </cell>
          <cell r="B961" t="str">
            <v>1.4 体液与分泌物检查</v>
          </cell>
        </row>
        <row r="962">
          <cell r="A962">
            <v>250104001</v>
          </cell>
          <cell r="B962" t="str">
            <v>胸腹水常规检查</v>
          </cell>
          <cell r="C962" t="str">
            <v>含外观、比重、粘蛋白定性、细胞计数、细胞分类。</v>
          </cell>
        </row>
        <row r="962">
          <cell r="E962" t="str">
            <v>次</v>
          </cell>
        </row>
        <row r="962">
          <cell r="G962">
            <v>5</v>
          </cell>
          <cell r="H962">
            <v>5</v>
          </cell>
          <cell r="I962">
            <v>5</v>
          </cell>
          <cell r="J962" t="str">
            <v>H</v>
          </cell>
          <cell r="K962" t="str">
            <v>云发改收费
〔2005〕556号</v>
          </cell>
        </row>
        <row r="963">
          <cell r="A963">
            <v>250104002</v>
          </cell>
          <cell r="B963" t="str">
            <v>胸腹水特殊检查</v>
          </cell>
        </row>
        <row r="964">
          <cell r="A964" t="str">
            <v>250104002a</v>
          </cell>
          <cell r="B964" t="str">
            <v>胸腹水细胞学检查</v>
          </cell>
        </row>
        <row r="964">
          <cell r="E964" t="str">
            <v>次</v>
          </cell>
        </row>
        <row r="964">
          <cell r="G964">
            <v>10</v>
          </cell>
          <cell r="H964">
            <v>10</v>
          </cell>
          <cell r="I964">
            <v>10</v>
          </cell>
          <cell r="J964" t="str">
            <v>H</v>
          </cell>
          <cell r="K964" t="str">
            <v>云发改收费
〔2005〕556号</v>
          </cell>
        </row>
        <row r="965">
          <cell r="A965" t="str">
            <v>250104002b</v>
          </cell>
          <cell r="B965" t="str">
            <v>胸腹水染色体检查</v>
          </cell>
        </row>
        <row r="965">
          <cell r="E965" t="str">
            <v>次</v>
          </cell>
        </row>
        <row r="965">
          <cell r="G965">
            <v>8</v>
          </cell>
          <cell r="H965">
            <v>8</v>
          </cell>
          <cell r="I965">
            <v>8</v>
          </cell>
          <cell r="J965" t="str">
            <v>H</v>
          </cell>
          <cell r="K965" t="str">
            <v>云医保〔2021〕98号</v>
          </cell>
        </row>
        <row r="966">
          <cell r="A966" t="str">
            <v>250104002c</v>
          </cell>
          <cell r="B966" t="str">
            <v>胸腹水AgNOR检查</v>
          </cell>
        </row>
        <row r="966">
          <cell r="E966" t="str">
            <v>次</v>
          </cell>
        </row>
        <row r="966">
          <cell r="G966">
            <v>8</v>
          </cell>
          <cell r="H966">
            <v>8</v>
          </cell>
          <cell r="I966">
            <v>8</v>
          </cell>
          <cell r="J966" t="str">
            <v>H</v>
          </cell>
          <cell r="K966" t="str">
            <v>云医保〔2021〕98号</v>
          </cell>
        </row>
        <row r="967">
          <cell r="A967">
            <v>250104003</v>
          </cell>
          <cell r="B967" t="str">
            <v>脑脊液常规检查(CSF)</v>
          </cell>
          <cell r="C967" t="str">
            <v>含外观、糖、蛋白定性、细胞总数和分类。</v>
          </cell>
        </row>
        <row r="967">
          <cell r="E967" t="str">
            <v>次</v>
          </cell>
        </row>
        <row r="967">
          <cell r="G967">
            <v>5</v>
          </cell>
          <cell r="H967">
            <v>5</v>
          </cell>
          <cell r="I967">
            <v>5</v>
          </cell>
          <cell r="J967" t="str">
            <v>H</v>
          </cell>
          <cell r="K967" t="str">
            <v>云发改收费
〔2005〕556号</v>
          </cell>
        </row>
        <row r="968">
          <cell r="A968">
            <v>250104004</v>
          </cell>
          <cell r="B968" t="str">
            <v>精液常规检查</v>
          </cell>
          <cell r="C968" t="str">
            <v>含外观、量、液化程度、精子存活率、活动力、计数和形态。</v>
          </cell>
        </row>
        <row r="968">
          <cell r="E968" t="str">
            <v>次</v>
          </cell>
        </row>
        <row r="968">
          <cell r="G968">
            <v>5</v>
          </cell>
          <cell r="H968">
            <v>5</v>
          </cell>
          <cell r="I968">
            <v>5</v>
          </cell>
          <cell r="J968" t="str">
            <v>H</v>
          </cell>
          <cell r="K968" t="str">
            <v>云价收费
〔2017〕94号</v>
          </cell>
        </row>
        <row r="969">
          <cell r="A969">
            <v>250104005</v>
          </cell>
          <cell r="B969" t="str">
            <v>精液酸性磷酸酶测定</v>
          </cell>
        </row>
        <row r="969">
          <cell r="E969" t="str">
            <v>项</v>
          </cell>
        </row>
        <row r="969">
          <cell r="G969">
            <v>5</v>
          </cell>
          <cell r="H969">
            <v>5</v>
          </cell>
          <cell r="I969">
            <v>5</v>
          </cell>
          <cell r="J969" t="str">
            <v>H</v>
          </cell>
          <cell r="K969" t="str">
            <v>云发改收费
〔2005〕556号</v>
          </cell>
        </row>
        <row r="970">
          <cell r="A970">
            <v>250104006</v>
          </cell>
          <cell r="B970" t="str">
            <v>精液果糖测定</v>
          </cell>
        </row>
        <row r="970">
          <cell r="E970" t="str">
            <v>项</v>
          </cell>
        </row>
        <row r="970">
          <cell r="G970">
            <v>10</v>
          </cell>
          <cell r="H970">
            <v>10</v>
          </cell>
          <cell r="I970">
            <v>10</v>
          </cell>
          <cell r="J970" t="str">
            <v>H</v>
          </cell>
          <cell r="K970" t="str">
            <v>云发改收费
〔2005〕556号</v>
          </cell>
        </row>
        <row r="971">
          <cell r="A971">
            <v>250104007</v>
          </cell>
          <cell r="B971" t="str">
            <v>精液α－葡萄糖苷酶测定</v>
          </cell>
        </row>
        <row r="971">
          <cell r="E971" t="str">
            <v>项</v>
          </cell>
        </row>
        <row r="971">
          <cell r="G971">
            <v>15</v>
          </cell>
          <cell r="H971">
            <v>15</v>
          </cell>
          <cell r="I971">
            <v>15</v>
          </cell>
          <cell r="J971" t="str">
            <v>H</v>
          </cell>
          <cell r="K971" t="str">
            <v>云发改收费
〔2005〕556号</v>
          </cell>
        </row>
        <row r="972">
          <cell r="A972">
            <v>250104008</v>
          </cell>
          <cell r="B972" t="str">
            <v>精子运动轨迹分析</v>
          </cell>
        </row>
        <row r="972">
          <cell r="E972" t="str">
            <v>项</v>
          </cell>
        </row>
        <row r="972">
          <cell r="G972">
            <v>8</v>
          </cell>
          <cell r="H972">
            <v>8</v>
          </cell>
          <cell r="I972">
            <v>8</v>
          </cell>
          <cell r="J972" t="str">
            <v>H</v>
          </cell>
          <cell r="K972" t="str">
            <v>云发改收费
〔2005〕556号</v>
          </cell>
        </row>
        <row r="973">
          <cell r="A973">
            <v>250104009</v>
          </cell>
          <cell r="B973" t="str">
            <v>精子顶体完整率检查</v>
          </cell>
        </row>
        <row r="973">
          <cell r="E973" t="str">
            <v>项</v>
          </cell>
        </row>
        <row r="973">
          <cell r="G973">
            <v>8</v>
          </cell>
          <cell r="H973">
            <v>8</v>
          </cell>
          <cell r="I973">
            <v>8</v>
          </cell>
          <cell r="J973" t="str">
            <v>H</v>
          </cell>
          <cell r="K973" t="str">
            <v>云发改收费
〔2005〕556号</v>
          </cell>
        </row>
        <row r="974">
          <cell r="A974">
            <v>250104010</v>
          </cell>
          <cell r="B974" t="str">
            <v>精子受精能力测定</v>
          </cell>
        </row>
        <row r="974">
          <cell r="E974" t="str">
            <v>项</v>
          </cell>
        </row>
        <row r="974">
          <cell r="G974">
            <v>6</v>
          </cell>
          <cell r="H974">
            <v>6</v>
          </cell>
          <cell r="I974">
            <v>6</v>
          </cell>
          <cell r="J974" t="str">
            <v>H</v>
          </cell>
          <cell r="K974" t="str">
            <v>云发改收费
〔2005〕556号</v>
          </cell>
        </row>
        <row r="975">
          <cell r="A975">
            <v>250104011</v>
          </cell>
          <cell r="B975" t="str">
            <v>精子结合抗体测定</v>
          </cell>
        </row>
        <row r="975">
          <cell r="E975" t="str">
            <v>项</v>
          </cell>
        </row>
        <row r="975">
          <cell r="G975">
            <v>10</v>
          </cell>
          <cell r="H975">
            <v>10</v>
          </cell>
          <cell r="I975">
            <v>10</v>
          </cell>
          <cell r="J975" t="str">
            <v>H</v>
          </cell>
          <cell r="K975" t="str">
            <v>云发改收费
〔2005〕556号</v>
          </cell>
        </row>
        <row r="976">
          <cell r="A976">
            <v>250104012</v>
          </cell>
          <cell r="B976" t="str">
            <v>精子畸形率测定</v>
          </cell>
        </row>
        <row r="977">
          <cell r="A977" t="str">
            <v>250104012a</v>
          </cell>
          <cell r="B977" t="str">
            <v>精子畸形率测定</v>
          </cell>
        </row>
        <row r="977">
          <cell r="E977" t="str">
            <v>项</v>
          </cell>
        </row>
        <row r="977">
          <cell r="G977">
            <v>5</v>
          </cell>
          <cell r="H977">
            <v>5</v>
          </cell>
          <cell r="I977">
            <v>5</v>
          </cell>
          <cell r="J977" t="str">
            <v>H</v>
          </cell>
          <cell r="K977" t="str">
            <v>云发改收费〔2009〕1586号</v>
          </cell>
        </row>
        <row r="978">
          <cell r="A978" t="str">
            <v>250104012b</v>
          </cell>
          <cell r="B978" t="str">
            <v>精子畸形率测定（染色形态分析）</v>
          </cell>
        </row>
        <row r="978">
          <cell r="E978" t="str">
            <v>项</v>
          </cell>
        </row>
        <row r="978">
          <cell r="G978">
            <v>32</v>
          </cell>
          <cell r="H978">
            <v>32</v>
          </cell>
          <cell r="I978">
            <v>32</v>
          </cell>
          <cell r="J978" t="str">
            <v>H</v>
          </cell>
          <cell r="K978" t="str">
            <v>云医保〔2021〕98号</v>
          </cell>
        </row>
        <row r="979">
          <cell r="A979">
            <v>250104013</v>
          </cell>
          <cell r="B979" t="str">
            <v>前列腺液常规检查</v>
          </cell>
          <cell r="C979" t="str">
            <v>含外观和镜检。</v>
          </cell>
        </row>
        <row r="979">
          <cell r="E979" t="str">
            <v>次</v>
          </cell>
        </row>
        <row r="979">
          <cell r="G979">
            <v>4</v>
          </cell>
          <cell r="H979">
            <v>4</v>
          </cell>
          <cell r="I979">
            <v>4</v>
          </cell>
          <cell r="J979" t="str">
            <v>H</v>
          </cell>
          <cell r="K979" t="str">
            <v>云价收费
〔2017〕94号</v>
          </cell>
        </row>
        <row r="980">
          <cell r="A980">
            <v>250104014</v>
          </cell>
          <cell r="B980" t="str">
            <v>阴道分泌物检查</v>
          </cell>
        </row>
        <row r="981">
          <cell r="A981" t="str">
            <v>250104014a</v>
          </cell>
          <cell r="B981" t="str">
            <v>阴道分泌物检查（镜检法）</v>
          </cell>
          <cell r="C981" t="str">
            <v>含清洁度、白细胞、滴虫、霉菌检查。</v>
          </cell>
        </row>
        <row r="981">
          <cell r="E981" t="str">
            <v>次</v>
          </cell>
        </row>
        <row r="981">
          <cell r="G981">
            <v>5</v>
          </cell>
          <cell r="H981">
            <v>5</v>
          </cell>
          <cell r="I981">
            <v>5</v>
          </cell>
          <cell r="J981" t="str">
            <v>H</v>
          </cell>
          <cell r="K981" t="str">
            <v>云价收费〔2010〕93号</v>
          </cell>
        </row>
        <row r="982">
          <cell r="A982" t="str">
            <v>250104014b</v>
          </cell>
          <cell r="B982" t="str">
            <v>阴道分泌物检查（生化法）</v>
          </cell>
          <cell r="C982" t="str">
            <v>含清洁度、白细胞、线索细胞、滴虫、霉菌检查。</v>
          </cell>
        </row>
        <row r="982">
          <cell r="E982" t="str">
            <v>次</v>
          </cell>
        </row>
        <row r="982">
          <cell r="G982">
            <v>35</v>
          </cell>
          <cell r="H982">
            <v>35</v>
          </cell>
          <cell r="I982">
            <v>35</v>
          </cell>
          <cell r="J982" t="str">
            <v>H</v>
          </cell>
          <cell r="K982" t="str">
            <v>云价收费
〔2010〕93号</v>
          </cell>
        </row>
        <row r="983">
          <cell r="A983">
            <v>250104015</v>
          </cell>
          <cell r="B983" t="str">
            <v>羊水结晶检查</v>
          </cell>
        </row>
        <row r="983">
          <cell r="E983" t="str">
            <v>次</v>
          </cell>
        </row>
        <row r="983">
          <cell r="G983">
            <v>5</v>
          </cell>
          <cell r="H983">
            <v>5</v>
          </cell>
          <cell r="I983">
            <v>5</v>
          </cell>
          <cell r="J983" t="str">
            <v>H</v>
          </cell>
          <cell r="K983" t="str">
            <v>云发改收费
〔2005〕556号</v>
          </cell>
        </row>
        <row r="984">
          <cell r="A984">
            <v>250104016</v>
          </cell>
          <cell r="B984" t="str">
            <v>胃液常规检查</v>
          </cell>
          <cell r="C984" t="str">
            <v>含酸碱度、基础胃酸分泌量、最大胃酸分泌量测定。</v>
          </cell>
        </row>
        <row r="984">
          <cell r="E984" t="str">
            <v>次</v>
          </cell>
        </row>
        <row r="984">
          <cell r="G984">
            <v>5</v>
          </cell>
          <cell r="H984">
            <v>5</v>
          </cell>
          <cell r="I984">
            <v>5</v>
          </cell>
          <cell r="J984" t="str">
            <v>H</v>
          </cell>
          <cell r="K984" t="str">
            <v>云发改收费
〔2005〕556号</v>
          </cell>
        </row>
        <row r="985">
          <cell r="A985">
            <v>250104017</v>
          </cell>
          <cell r="B985" t="str">
            <v>十二指肠引流液及胆汁检查</v>
          </cell>
          <cell r="C985" t="str">
            <v>含一般性状和镜检。</v>
          </cell>
        </row>
        <row r="985">
          <cell r="E985" t="str">
            <v>次</v>
          </cell>
        </row>
        <row r="985">
          <cell r="G985">
            <v>5</v>
          </cell>
          <cell r="H985">
            <v>5</v>
          </cell>
          <cell r="I985">
            <v>5</v>
          </cell>
          <cell r="J985" t="str">
            <v>H</v>
          </cell>
          <cell r="K985" t="str">
            <v>云发改收费
〔2005〕556号</v>
          </cell>
        </row>
        <row r="986">
          <cell r="A986">
            <v>250104018</v>
          </cell>
          <cell r="B986" t="str">
            <v>痰液常规检查</v>
          </cell>
          <cell r="C986" t="str">
            <v>含一般性状检查、镜检和嗜酸性粒细胞检查。</v>
          </cell>
        </row>
        <row r="986">
          <cell r="E986" t="str">
            <v>次</v>
          </cell>
        </row>
        <row r="986">
          <cell r="G986">
            <v>4</v>
          </cell>
          <cell r="H986">
            <v>4</v>
          </cell>
          <cell r="I986">
            <v>4</v>
          </cell>
          <cell r="J986" t="str">
            <v>H</v>
          </cell>
          <cell r="K986" t="str">
            <v>云价收费
〔2017〕94号</v>
          </cell>
        </row>
        <row r="987">
          <cell r="A987">
            <v>250104019</v>
          </cell>
          <cell r="B987" t="str">
            <v>各种穿刺液常规检查</v>
          </cell>
          <cell r="C987" t="str">
            <v>含一般性状检查和镜检。</v>
          </cell>
        </row>
        <row r="987">
          <cell r="E987" t="str">
            <v>次</v>
          </cell>
        </row>
        <row r="987">
          <cell r="G987">
            <v>5</v>
          </cell>
          <cell r="H987">
            <v>5</v>
          </cell>
          <cell r="I987">
            <v>5</v>
          </cell>
          <cell r="J987" t="str">
            <v>H</v>
          </cell>
          <cell r="K987" t="str">
            <v>云发改收费
〔2005〕556号</v>
          </cell>
        </row>
        <row r="988">
          <cell r="A988">
            <v>250104020</v>
          </cell>
          <cell r="B988" t="str">
            <v>精子低渗肿胀试验</v>
          </cell>
        </row>
        <row r="988">
          <cell r="E988" t="str">
            <v>项</v>
          </cell>
        </row>
        <row r="988">
          <cell r="G988">
            <v>40</v>
          </cell>
          <cell r="H988">
            <v>40</v>
          </cell>
          <cell r="I988">
            <v>40</v>
          </cell>
          <cell r="J988" t="str">
            <v>H</v>
          </cell>
          <cell r="K988" t="str">
            <v>云医保〔2021〕98号</v>
          </cell>
        </row>
        <row r="989">
          <cell r="A989">
            <v>250104021</v>
          </cell>
          <cell r="B989" t="str">
            <v>精子凝集试验</v>
          </cell>
        </row>
        <row r="989">
          <cell r="E989" t="str">
            <v>项</v>
          </cell>
        </row>
        <row r="989">
          <cell r="G989">
            <v>90</v>
          </cell>
          <cell r="H989">
            <v>90</v>
          </cell>
          <cell r="I989">
            <v>90</v>
          </cell>
          <cell r="J989" t="str">
            <v>H</v>
          </cell>
          <cell r="K989" t="str">
            <v>云发改收费
〔2009〕1586号</v>
          </cell>
        </row>
        <row r="990">
          <cell r="A990">
            <v>250104026</v>
          </cell>
          <cell r="B990" t="str">
            <v>精子顶体酶活性定量测定</v>
          </cell>
        </row>
        <row r="990">
          <cell r="E990" t="str">
            <v>项</v>
          </cell>
        </row>
        <row r="990">
          <cell r="G990">
            <v>160</v>
          </cell>
          <cell r="H990">
            <v>160</v>
          </cell>
          <cell r="I990">
            <v>160</v>
          </cell>
          <cell r="J990" t="str">
            <v>H</v>
          </cell>
          <cell r="K990" t="str">
            <v>云发改收费
〔2009〕1586号</v>
          </cell>
        </row>
        <row r="991">
          <cell r="A991">
            <v>250104027</v>
          </cell>
          <cell r="B991" t="str">
            <v>精浆弹性硬蛋白酶定量测定</v>
          </cell>
        </row>
        <row r="991">
          <cell r="E991" t="str">
            <v>项</v>
          </cell>
        </row>
        <row r="991">
          <cell r="G991">
            <v>90</v>
          </cell>
          <cell r="H991">
            <v>90</v>
          </cell>
          <cell r="I991">
            <v>90</v>
          </cell>
          <cell r="J991" t="str">
            <v>H</v>
          </cell>
          <cell r="K991" t="str">
            <v>云发改收费
〔2009〕1586号</v>
          </cell>
        </row>
        <row r="992">
          <cell r="A992">
            <v>250104028</v>
          </cell>
          <cell r="B992" t="str">
            <v>精浆（全精）乳酸脱氢酶X同工酶定量检测</v>
          </cell>
        </row>
        <row r="992">
          <cell r="E992" t="str">
            <v>项</v>
          </cell>
        </row>
        <row r="992">
          <cell r="G992">
            <v>110</v>
          </cell>
          <cell r="H992">
            <v>110</v>
          </cell>
          <cell r="I992">
            <v>110</v>
          </cell>
          <cell r="J992" t="str">
            <v>H</v>
          </cell>
          <cell r="K992" t="str">
            <v>云发改收费
〔2009〕1586号</v>
          </cell>
        </row>
        <row r="993">
          <cell r="A993">
            <v>250104029</v>
          </cell>
          <cell r="B993" t="str">
            <v>精浆中性a－葡萄糖苷酶活性测定</v>
          </cell>
        </row>
        <row r="993">
          <cell r="E993" t="str">
            <v>项</v>
          </cell>
        </row>
        <row r="993">
          <cell r="G993">
            <v>150</v>
          </cell>
          <cell r="H993">
            <v>150</v>
          </cell>
          <cell r="I993">
            <v>150</v>
          </cell>
          <cell r="J993" t="str">
            <v>H</v>
          </cell>
          <cell r="K993" t="str">
            <v>云发改收费
〔2009〕1586号</v>
          </cell>
        </row>
        <row r="994">
          <cell r="A994">
            <v>250104030</v>
          </cell>
          <cell r="B994" t="str">
            <v>精液白细胞过氧化物酶染色检查</v>
          </cell>
        </row>
        <row r="994">
          <cell r="E994" t="str">
            <v>项</v>
          </cell>
        </row>
        <row r="994">
          <cell r="G994">
            <v>80</v>
          </cell>
          <cell r="H994">
            <v>80</v>
          </cell>
          <cell r="I994">
            <v>80</v>
          </cell>
          <cell r="J994" t="str">
            <v>H</v>
          </cell>
          <cell r="K994" t="str">
            <v>云发改收费
〔2009〕1586号</v>
          </cell>
        </row>
        <row r="995">
          <cell r="A995">
            <v>250104031</v>
          </cell>
          <cell r="B995" t="str">
            <v>精浆锌测定</v>
          </cell>
        </row>
        <row r="995">
          <cell r="E995" t="str">
            <v>项</v>
          </cell>
        </row>
        <row r="995">
          <cell r="G995">
            <v>80</v>
          </cell>
          <cell r="H995">
            <v>80</v>
          </cell>
          <cell r="I995">
            <v>80</v>
          </cell>
          <cell r="J995" t="str">
            <v>H</v>
          </cell>
          <cell r="K995" t="str">
            <v>云发改收费
〔2009〕1586号</v>
          </cell>
        </row>
        <row r="996">
          <cell r="A996">
            <v>250104032</v>
          </cell>
          <cell r="B996" t="str">
            <v>精浆柠檬酸测定</v>
          </cell>
        </row>
        <row r="996">
          <cell r="E996" t="str">
            <v>项</v>
          </cell>
        </row>
        <row r="996">
          <cell r="G996">
            <v>150</v>
          </cell>
          <cell r="H996">
            <v>150</v>
          </cell>
          <cell r="I996">
            <v>150</v>
          </cell>
          <cell r="J996" t="str">
            <v>H</v>
          </cell>
          <cell r="K996" t="str">
            <v>云发改收费
〔2009〕1586号</v>
          </cell>
        </row>
        <row r="997">
          <cell r="A997">
            <v>250104033</v>
          </cell>
          <cell r="B997" t="str">
            <v>精子膜表面抗体免疫珠试验</v>
          </cell>
          <cell r="C997" t="str">
            <v>含IgG、IgA、IgM</v>
          </cell>
        </row>
        <row r="997">
          <cell r="E997" t="str">
            <v>项</v>
          </cell>
        </row>
        <row r="997">
          <cell r="G997">
            <v>80</v>
          </cell>
          <cell r="H997">
            <v>80</v>
          </cell>
          <cell r="I997">
            <v>80</v>
          </cell>
          <cell r="J997" t="str">
            <v>H</v>
          </cell>
          <cell r="K997" t="str">
            <v>云发改收费
〔2009〕1586号</v>
          </cell>
        </row>
        <row r="998">
          <cell r="A998">
            <v>250104034</v>
          </cell>
          <cell r="B998" t="str">
            <v>精子膜凝集素受体定量检测</v>
          </cell>
        </row>
        <row r="998">
          <cell r="E998" t="str">
            <v>项</v>
          </cell>
        </row>
        <row r="998">
          <cell r="G998">
            <v>90</v>
          </cell>
          <cell r="H998">
            <v>90</v>
          </cell>
          <cell r="I998">
            <v>90</v>
          </cell>
          <cell r="J998" t="str">
            <v>H</v>
          </cell>
          <cell r="K998" t="str">
            <v>云发改收费
〔2009〕1586号</v>
          </cell>
        </row>
        <row r="999">
          <cell r="A999">
            <v>250104035</v>
          </cell>
          <cell r="B999" t="str">
            <v>抗精子抗体混合凝集试验</v>
          </cell>
        </row>
        <row r="999">
          <cell r="E999" t="str">
            <v>项</v>
          </cell>
        </row>
        <row r="999">
          <cell r="G999">
            <v>80</v>
          </cell>
          <cell r="H999">
            <v>80</v>
          </cell>
          <cell r="I999">
            <v>80</v>
          </cell>
          <cell r="J999" t="str">
            <v>H</v>
          </cell>
          <cell r="K999" t="str">
            <v>云发改收费
〔2009〕1586号</v>
          </cell>
        </row>
        <row r="1000">
          <cell r="A1000">
            <v>250104036</v>
          </cell>
          <cell r="B1000" t="str">
            <v>唾液胃蛋白酶检测</v>
          </cell>
          <cell r="C1000" t="str">
            <v>指对胃食管返流病的辅助检测。</v>
          </cell>
        </row>
        <row r="1000">
          <cell r="E1000" t="str">
            <v>次</v>
          </cell>
        </row>
        <row r="1000">
          <cell r="J1000" t="str">
            <v>H</v>
          </cell>
          <cell r="K1000" t="str">
            <v>云卫财务发〔2021〕81号</v>
          </cell>
        </row>
        <row r="1001">
          <cell r="A1001">
            <v>2502</v>
          </cell>
          <cell r="B1001" t="str">
            <v>2．临床血液学检查</v>
          </cell>
        </row>
        <row r="1002">
          <cell r="A1002">
            <v>250201</v>
          </cell>
          <cell r="B1002" t="str">
            <v>2.1 骨髓检查及常用染色技术</v>
          </cell>
        </row>
        <row r="1003">
          <cell r="A1003" t="str">
            <v>250201a</v>
          </cell>
          <cell r="B1003" t="str">
            <v>骨髓细胞学计算机彩色图文报告</v>
          </cell>
          <cell r="C1003" t="str">
            <v>含计算机图文处理、储存及彩色图文报告。</v>
          </cell>
        </row>
        <row r="1003">
          <cell r="E1003" t="str">
            <v>次</v>
          </cell>
        </row>
        <row r="1003">
          <cell r="G1003">
            <v>12</v>
          </cell>
          <cell r="H1003">
            <v>12</v>
          </cell>
          <cell r="I1003">
            <v>12</v>
          </cell>
          <cell r="J1003" t="str">
            <v>H</v>
          </cell>
          <cell r="K1003" t="str">
            <v>云发改收费
〔2005〕556号</v>
          </cell>
        </row>
        <row r="1004">
          <cell r="A1004">
            <v>250201001</v>
          </cell>
          <cell r="B1004" t="str">
            <v>骨髓涂片细胞学检验</v>
          </cell>
          <cell r="C1004" t="str">
            <v>含骨髓增生程度判断、有核细胞分类计数、细胞形态学检验、特殊细胞、寄生虫检查等。</v>
          </cell>
        </row>
        <row r="1004">
          <cell r="E1004" t="str">
            <v>次</v>
          </cell>
          <cell r="F1004" t="str">
            <v> </v>
          </cell>
          <cell r="G1004">
            <v>50</v>
          </cell>
          <cell r="H1004">
            <v>50</v>
          </cell>
          <cell r="I1004">
            <v>50</v>
          </cell>
          <cell r="J1004" t="str">
            <v>H</v>
          </cell>
          <cell r="K1004" t="str">
            <v>云发改收费
〔2005〕556号</v>
          </cell>
        </row>
        <row r="1005">
          <cell r="A1005">
            <v>250201002</v>
          </cell>
          <cell r="B1005" t="str">
            <v>骨髓有核细胞计数</v>
          </cell>
          <cell r="C1005" t="str">
            <v>指有核细胞绝对计数。</v>
          </cell>
        </row>
        <row r="1005">
          <cell r="E1005" t="str">
            <v>项</v>
          </cell>
        </row>
        <row r="1005">
          <cell r="G1005">
            <v>10</v>
          </cell>
          <cell r="H1005">
            <v>10</v>
          </cell>
          <cell r="I1005">
            <v>10</v>
          </cell>
          <cell r="J1005" t="str">
            <v>H</v>
          </cell>
          <cell r="K1005" t="str">
            <v>云发改收费
〔2005〕556号</v>
          </cell>
        </row>
        <row r="1006">
          <cell r="A1006">
            <v>250201003</v>
          </cell>
          <cell r="B1006" t="str">
            <v>骨髓巨核细胞计数</v>
          </cell>
        </row>
        <row r="1006">
          <cell r="E1006" t="str">
            <v>项</v>
          </cell>
        </row>
        <row r="1006">
          <cell r="G1006">
            <v>10</v>
          </cell>
          <cell r="H1006">
            <v>10</v>
          </cell>
          <cell r="I1006">
            <v>10</v>
          </cell>
          <cell r="J1006" t="str">
            <v>H</v>
          </cell>
          <cell r="K1006" t="str">
            <v>云发改收费
〔2005〕556号</v>
          </cell>
        </row>
        <row r="1007">
          <cell r="A1007">
            <v>250201004</v>
          </cell>
          <cell r="B1007" t="str">
            <v>造血干细胞计数</v>
          </cell>
        </row>
        <row r="1008">
          <cell r="A1008" t="str">
            <v>250201004a</v>
          </cell>
          <cell r="B1008" t="str">
            <v>造血干细胞计数(流式细胞仪法)</v>
          </cell>
        </row>
        <row r="1008">
          <cell r="E1008" t="str">
            <v>项</v>
          </cell>
        </row>
        <row r="1008">
          <cell r="G1008">
            <v>80</v>
          </cell>
          <cell r="H1008">
            <v>80</v>
          </cell>
          <cell r="I1008">
            <v>80</v>
          </cell>
          <cell r="J1008" t="str">
            <v>H</v>
          </cell>
          <cell r="K1008" t="str">
            <v>云发改收费
〔2005〕556号</v>
          </cell>
        </row>
        <row r="1009">
          <cell r="A1009" t="str">
            <v>250201004b</v>
          </cell>
          <cell r="B1009" t="str">
            <v>造血干细胞计数(荧光显微镜法等)</v>
          </cell>
        </row>
        <row r="1009">
          <cell r="E1009" t="str">
            <v>项</v>
          </cell>
        </row>
        <row r="1009">
          <cell r="G1009">
            <v>30</v>
          </cell>
          <cell r="H1009">
            <v>30</v>
          </cell>
          <cell r="I1009">
            <v>30</v>
          </cell>
          <cell r="J1009" t="str">
            <v>H</v>
          </cell>
          <cell r="K1009" t="str">
            <v>云发改收费
〔2005〕556号</v>
          </cell>
        </row>
        <row r="1010">
          <cell r="A1010">
            <v>250201005</v>
          </cell>
          <cell r="B1010" t="str">
            <v>骨髓造血祖细胞培养</v>
          </cell>
          <cell r="C1010" t="str">
            <v>包括粒－单系、红细胞系培养。</v>
          </cell>
        </row>
        <row r="1010">
          <cell r="E1010" t="str">
            <v>项</v>
          </cell>
        </row>
        <row r="1010">
          <cell r="G1010">
            <v>80</v>
          </cell>
          <cell r="H1010">
            <v>80</v>
          </cell>
          <cell r="I1010">
            <v>80</v>
          </cell>
          <cell r="J1010" t="str">
            <v>H</v>
          </cell>
          <cell r="K1010" t="str">
            <v>云发改收费
〔2005〕556号</v>
          </cell>
        </row>
        <row r="1011">
          <cell r="A1011">
            <v>250201006</v>
          </cell>
          <cell r="B1011" t="str">
            <v>白血病免疫分型</v>
          </cell>
        </row>
        <row r="1012">
          <cell r="A1012" t="str">
            <v>250201006a</v>
          </cell>
          <cell r="B1012" t="str">
            <v>白血病免疫分型(流式细胞仪法)</v>
          </cell>
        </row>
        <row r="1012">
          <cell r="E1012" t="str">
            <v>项</v>
          </cell>
        </row>
        <row r="1012">
          <cell r="G1012">
            <v>80</v>
          </cell>
          <cell r="H1012">
            <v>80</v>
          </cell>
          <cell r="I1012">
            <v>80</v>
          </cell>
          <cell r="J1012" t="str">
            <v>H</v>
          </cell>
          <cell r="K1012" t="str">
            <v>云发改收费
〔2005〕556号</v>
          </cell>
        </row>
        <row r="1013">
          <cell r="A1013" t="str">
            <v>250201006b</v>
          </cell>
          <cell r="B1013" t="str">
            <v>白血病免疫分型（酶免法）</v>
          </cell>
        </row>
        <row r="1013">
          <cell r="E1013" t="str">
            <v>项</v>
          </cell>
        </row>
        <row r="1013">
          <cell r="G1013">
            <v>45</v>
          </cell>
          <cell r="H1013">
            <v>45</v>
          </cell>
          <cell r="I1013">
            <v>45</v>
          </cell>
          <cell r="J1013" t="str">
            <v>H</v>
          </cell>
          <cell r="K1013" t="str">
            <v>云发改收费
〔2005〕556号</v>
          </cell>
        </row>
        <row r="1014">
          <cell r="A1014" t="str">
            <v>250201006c</v>
          </cell>
          <cell r="B1014" t="str">
            <v>白血病免疫分型(荧光显微镜法等)</v>
          </cell>
        </row>
        <row r="1014">
          <cell r="E1014" t="str">
            <v>项</v>
          </cell>
        </row>
        <row r="1014">
          <cell r="G1014">
            <v>24</v>
          </cell>
          <cell r="H1014">
            <v>24</v>
          </cell>
          <cell r="I1014">
            <v>24</v>
          </cell>
          <cell r="J1014" t="str">
            <v>H</v>
          </cell>
          <cell r="K1014" t="str">
            <v>云医保〔2021〕98号</v>
          </cell>
        </row>
        <row r="1015">
          <cell r="A1015">
            <v>250201007</v>
          </cell>
          <cell r="B1015" t="str">
            <v>骨髓特殊染色及酶组织化学染色检查</v>
          </cell>
        </row>
        <row r="1015">
          <cell r="E1015" t="str">
            <v>项</v>
          </cell>
        </row>
        <row r="1015">
          <cell r="G1015">
            <v>20</v>
          </cell>
          <cell r="H1015">
            <v>20</v>
          </cell>
          <cell r="I1015">
            <v>20</v>
          </cell>
          <cell r="J1015" t="str">
            <v>H</v>
          </cell>
          <cell r="K1015" t="str">
            <v>云发改收费
〔2005〕556号</v>
          </cell>
        </row>
        <row r="1016">
          <cell r="A1016">
            <v>250201008</v>
          </cell>
          <cell r="B1016" t="str">
            <v>白血病抗原检测</v>
          </cell>
        </row>
        <row r="1016">
          <cell r="E1016" t="str">
            <v>项</v>
          </cell>
        </row>
        <row r="1016">
          <cell r="G1016">
            <v>30</v>
          </cell>
          <cell r="H1016">
            <v>30</v>
          </cell>
          <cell r="I1016">
            <v>30</v>
          </cell>
          <cell r="J1016" t="str">
            <v>H</v>
          </cell>
          <cell r="K1016" t="str">
            <v>云发改收费
〔2005〕556号</v>
          </cell>
        </row>
        <row r="1017">
          <cell r="A1017">
            <v>250201009</v>
          </cell>
          <cell r="B1017" t="str">
            <v>白血病残留病灶检测</v>
          </cell>
        </row>
        <row r="1017">
          <cell r="E1017" t="str">
            <v>项</v>
          </cell>
        </row>
        <row r="1017">
          <cell r="G1017">
            <v>80</v>
          </cell>
          <cell r="H1017">
            <v>80</v>
          </cell>
          <cell r="I1017">
            <v>80</v>
          </cell>
          <cell r="J1017" t="str">
            <v>H</v>
          </cell>
          <cell r="K1017" t="str">
            <v>云发改收费
〔2005〕556号</v>
          </cell>
        </row>
        <row r="1018">
          <cell r="A1018">
            <v>250202</v>
          </cell>
          <cell r="B1018" t="str">
            <v>2.2 溶血检查</v>
          </cell>
        </row>
        <row r="1019">
          <cell r="A1019">
            <v>250202001</v>
          </cell>
          <cell r="B1019" t="str">
            <v>红细胞包涵体检查</v>
          </cell>
        </row>
        <row r="1019">
          <cell r="E1019" t="str">
            <v>项</v>
          </cell>
        </row>
        <row r="1019">
          <cell r="G1019">
            <v>3</v>
          </cell>
          <cell r="H1019">
            <v>3</v>
          </cell>
          <cell r="I1019">
            <v>3</v>
          </cell>
          <cell r="J1019" t="str">
            <v>H</v>
          </cell>
          <cell r="K1019" t="str">
            <v>云发改收费
〔2005〕556号</v>
          </cell>
        </row>
        <row r="1020">
          <cell r="A1020">
            <v>250202002</v>
          </cell>
          <cell r="B1020" t="str">
            <v>血浆游离血红蛋白测定</v>
          </cell>
        </row>
        <row r="1020">
          <cell r="E1020" t="str">
            <v>项</v>
          </cell>
        </row>
        <row r="1020">
          <cell r="G1020">
            <v>3</v>
          </cell>
          <cell r="H1020">
            <v>3</v>
          </cell>
          <cell r="I1020">
            <v>3</v>
          </cell>
          <cell r="J1020" t="str">
            <v>H</v>
          </cell>
          <cell r="K1020" t="str">
            <v>云发改收费
〔2005〕556号</v>
          </cell>
        </row>
        <row r="1021">
          <cell r="A1021">
            <v>250202003</v>
          </cell>
          <cell r="B1021" t="str">
            <v>血清结合珠蛋白测定(HP)</v>
          </cell>
        </row>
        <row r="1022">
          <cell r="A1022" t="str">
            <v>250202003a</v>
          </cell>
          <cell r="B1022" t="str">
            <v>血清结合珠蛋白测定(光度法、免疫学法)</v>
          </cell>
        </row>
        <row r="1022">
          <cell r="E1022" t="str">
            <v>项</v>
          </cell>
        </row>
        <row r="1022">
          <cell r="G1022">
            <v>5</v>
          </cell>
          <cell r="H1022">
            <v>5</v>
          </cell>
          <cell r="I1022">
            <v>5</v>
          </cell>
          <cell r="J1022" t="str">
            <v>H</v>
          </cell>
          <cell r="K1022" t="str">
            <v>云医保〔2021〕98号</v>
          </cell>
        </row>
        <row r="1023">
          <cell r="A1023" t="str">
            <v>250202003b</v>
          </cell>
          <cell r="B1023" t="str">
            <v>血清结合珠蛋白测定(手工法等)</v>
          </cell>
        </row>
        <row r="1023">
          <cell r="E1023" t="str">
            <v>项</v>
          </cell>
        </row>
        <row r="1023">
          <cell r="G1023">
            <v>4</v>
          </cell>
          <cell r="H1023">
            <v>4</v>
          </cell>
          <cell r="I1023">
            <v>4</v>
          </cell>
          <cell r="J1023" t="str">
            <v>H</v>
          </cell>
          <cell r="K1023" t="str">
            <v>云医保〔2021〕98号</v>
          </cell>
        </row>
        <row r="1024">
          <cell r="A1024">
            <v>250202004</v>
          </cell>
          <cell r="B1024" t="str">
            <v>高铁血红素白蛋白过筛试验</v>
          </cell>
        </row>
        <row r="1024">
          <cell r="E1024" t="str">
            <v>项</v>
          </cell>
        </row>
        <row r="1024">
          <cell r="G1024">
            <v>5</v>
          </cell>
          <cell r="H1024">
            <v>5</v>
          </cell>
          <cell r="I1024">
            <v>5</v>
          </cell>
          <cell r="J1024" t="str">
            <v>H</v>
          </cell>
          <cell r="K1024" t="str">
            <v>云发改收费
〔2005〕556号</v>
          </cell>
        </row>
        <row r="1025">
          <cell r="A1025">
            <v>250202005</v>
          </cell>
          <cell r="B1025" t="str">
            <v>红细胞自身溶血过筛试验</v>
          </cell>
        </row>
        <row r="1025">
          <cell r="E1025" t="str">
            <v>项</v>
          </cell>
        </row>
        <row r="1025">
          <cell r="G1025">
            <v>20</v>
          </cell>
          <cell r="H1025">
            <v>20</v>
          </cell>
          <cell r="I1025">
            <v>20</v>
          </cell>
          <cell r="J1025" t="str">
            <v>H</v>
          </cell>
          <cell r="K1025" t="str">
            <v>云发改收费
〔2005〕556号</v>
          </cell>
        </row>
        <row r="1026">
          <cell r="A1026">
            <v>250202006</v>
          </cell>
          <cell r="B1026" t="str">
            <v>红细胞自身溶血及纠正试验</v>
          </cell>
        </row>
        <row r="1026">
          <cell r="E1026" t="str">
            <v>项</v>
          </cell>
        </row>
        <row r="1026">
          <cell r="G1026">
            <v>20</v>
          </cell>
          <cell r="H1026">
            <v>20</v>
          </cell>
          <cell r="I1026">
            <v>20</v>
          </cell>
          <cell r="J1026" t="str">
            <v>H</v>
          </cell>
          <cell r="K1026" t="str">
            <v>云发改收费
〔2005〕556号</v>
          </cell>
        </row>
        <row r="1027">
          <cell r="A1027">
            <v>250202007</v>
          </cell>
          <cell r="B1027" t="str">
            <v>红细胞渗透脆性试验</v>
          </cell>
        </row>
        <row r="1027">
          <cell r="E1027" t="str">
            <v>项</v>
          </cell>
        </row>
        <row r="1027">
          <cell r="G1027">
            <v>10</v>
          </cell>
          <cell r="H1027">
            <v>10</v>
          </cell>
          <cell r="I1027">
            <v>10</v>
          </cell>
          <cell r="J1027" t="str">
            <v>H</v>
          </cell>
          <cell r="K1027" t="str">
            <v>云发改收费
〔2005〕556号</v>
          </cell>
        </row>
        <row r="1028">
          <cell r="A1028">
            <v>250202008</v>
          </cell>
          <cell r="B1028" t="str">
            <v>红细胞孵育渗透脆性试验</v>
          </cell>
        </row>
        <row r="1028">
          <cell r="E1028" t="str">
            <v>项</v>
          </cell>
        </row>
        <row r="1028">
          <cell r="G1028">
            <v>20</v>
          </cell>
          <cell r="H1028">
            <v>20</v>
          </cell>
          <cell r="I1028">
            <v>20</v>
          </cell>
          <cell r="J1028" t="str">
            <v>H</v>
          </cell>
          <cell r="K1028" t="str">
            <v>云发改收费
〔2005〕556号</v>
          </cell>
        </row>
        <row r="1029">
          <cell r="A1029">
            <v>250202009</v>
          </cell>
          <cell r="B1029" t="str">
            <v>热溶血试验</v>
          </cell>
        </row>
        <row r="1029">
          <cell r="E1029" t="str">
            <v>项</v>
          </cell>
        </row>
        <row r="1029">
          <cell r="G1029">
            <v>3</v>
          </cell>
          <cell r="H1029">
            <v>3</v>
          </cell>
          <cell r="I1029">
            <v>3</v>
          </cell>
          <cell r="J1029" t="str">
            <v>H</v>
          </cell>
          <cell r="K1029" t="str">
            <v>云发改收费
〔2005〕556号</v>
          </cell>
        </row>
        <row r="1030">
          <cell r="A1030">
            <v>250202010</v>
          </cell>
          <cell r="B1030" t="str">
            <v>冷溶血试验</v>
          </cell>
        </row>
        <row r="1030">
          <cell r="E1030" t="str">
            <v>项</v>
          </cell>
        </row>
        <row r="1030">
          <cell r="G1030">
            <v>3</v>
          </cell>
          <cell r="H1030">
            <v>3</v>
          </cell>
          <cell r="I1030">
            <v>3</v>
          </cell>
          <cell r="J1030" t="str">
            <v>H</v>
          </cell>
          <cell r="K1030" t="str">
            <v>云发改收费
〔2005〕556号</v>
          </cell>
        </row>
        <row r="1031">
          <cell r="A1031">
            <v>250202011</v>
          </cell>
          <cell r="B1031" t="str">
            <v>蔗糖溶血试验</v>
          </cell>
        </row>
        <row r="1031">
          <cell r="E1031" t="str">
            <v>项</v>
          </cell>
        </row>
        <row r="1031">
          <cell r="G1031">
            <v>3</v>
          </cell>
          <cell r="H1031">
            <v>3</v>
          </cell>
          <cell r="I1031">
            <v>3</v>
          </cell>
          <cell r="J1031" t="str">
            <v>H</v>
          </cell>
          <cell r="K1031" t="str">
            <v>云发改收费
〔2005〕556号</v>
          </cell>
        </row>
        <row r="1032">
          <cell r="A1032">
            <v>250202012</v>
          </cell>
          <cell r="B1032" t="str">
            <v>血清酸化溶血试验(Ham)</v>
          </cell>
        </row>
        <row r="1032">
          <cell r="E1032" t="str">
            <v>项</v>
          </cell>
        </row>
        <row r="1032">
          <cell r="G1032">
            <v>3</v>
          </cell>
          <cell r="H1032">
            <v>3</v>
          </cell>
          <cell r="I1032">
            <v>3</v>
          </cell>
          <cell r="J1032" t="str">
            <v>H</v>
          </cell>
          <cell r="K1032" t="str">
            <v>云价收费
〔2017〕94号</v>
          </cell>
        </row>
        <row r="1033">
          <cell r="A1033">
            <v>250202013</v>
          </cell>
          <cell r="B1033" t="str">
            <v>酸化甘油溶血试验</v>
          </cell>
        </row>
        <row r="1033">
          <cell r="E1033" t="str">
            <v>项</v>
          </cell>
        </row>
        <row r="1033">
          <cell r="G1033">
            <v>3</v>
          </cell>
          <cell r="H1033">
            <v>3</v>
          </cell>
          <cell r="I1033">
            <v>3</v>
          </cell>
          <cell r="J1033" t="str">
            <v>H</v>
          </cell>
          <cell r="K1033" t="str">
            <v>云价收费
〔2017〕94号</v>
          </cell>
        </row>
        <row r="1034">
          <cell r="A1034">
            <v>250202014</v>
          </cell>
          <cell r="B1034" t="str">
            <v>微量补体溶血敏感试验</v>
          </cell>
        </row>
        <row r="1035">
          <cell r="A1035">
            <v>250202015</v>
          </cell>
          <cell r="B1035" t="str">
            <v>蛇毒因子溶血试验</v>
          </cell>
        </row>
        <row r="1035">
          <cell r="E1035" t="str">
            <v>项</v>
          </cell>
        </row>
        <row r="1035">
          <cell r="G1035">
            <v>20</v>
          </cell>
          <cell r="H1035">
            <v>20</v>
          </cell>
          <cell r="I1035">
            <v>20</v>
          </cell>
          <cell r="J1035" t="str">
            <v>H</v>
          </cell>
          <cell r="K1035" t="str">
            <v>云发改收费
〔2005〕556号</v>
          </cell>
        </row>
        <row r="1036">
          <cell r="A1036">
            <v>250202016</v>
          </cell>
          <cell r="B1036" t="str">
            <v>高铁血红蛋白还原试验(MHB—RT)</v>
          </cell>
        </row>
        <row r="1036">
          <cell r="E1036" t="str">
            <v>项</v>
          </cell>
        </row>
        <row r="1036">
          <cell r="G1036">
            <v>5</v>
          </cell>
          <cell r="H1036">
            <v>5</v>
          </cell>
          <cell r="I1036">
            <v>5</v>
          </cell>
          <cell r="J1036" t="str">
            <v>H</v>
          </cell>
          <cell r="K1036" t="str">
            <v>云发改收费
〔2005〕556号</v>
          </cell>
        </row>
        <row r="1037">
          <cell r="A1037">
            <v>250202017</v>
          </cell>
          <cell r="B1037" t="str">
            <v>葡萄糖6—磷酸脱氢酶荧光斑点试验</v>
          </cell>
        </row>
        <row r="1037">
          <cell r="E1037" t="str">
            <v>项</v>
          </cell>
        </row>
        <row r="1037">
          <cell r="G1037">
            <v>5</v>
          </cell>
          <cell r="H1037">
            <v>5</v>
          </cell>
          <cell r="I1037">
            <v>5</v>
          </cell>
          <cell r="J1037" t="str">
            <v>H</v>
          </cell>
          <cell r="K1037" t="str">
            <v>云价收费
〔2017〕94号</v>
          </cell>
        </row>
        <row r="1038">
          <cell r="A1038">
            <v>250202018</v>
          </cell>
          <cell r="B1038" t="str">
            <v>葡萄糖6－磷酸脱氢酶活性检测</v>
          </cell>
        </row>
        <row r="1038">
          <cell r="E1038" t="str">
            <v>项</v>
          </cell>
        </row>
        <row r="1038">
          <cell r="G1038">
            <v>8</v>
          </cell>
          <cell r="H1038">
            <v>8</v>
          </cell>
          <cell r="I1038">
            <v>8</v>
          </cell>
          <cell r="J1038" t="str">
            <v>H</v>
          </cell>
          <cell r="K1038" t="str">
            <v>云发改收费
〔2005〕556号</v>
          </cell>
        </row>
        <row r="1039">
          <cell r="A1039">
            <v>250202019</v>
          </cell>
          <cell r="B1039" t="str">
            <v>变性珠蛋白小体检测(Heinz小体)</v>
          </cell>
        </row>
        <row r="1039">
          <cell r="E1039" t="str">
            <v>项</v>
          </cell>
        </row>
        <row r="1039">
          <cell r="G1039">
            <v>4</v>
          </cell>
          <cell r="H1039">
            <v>4</v>
          </cell>
          <cell r="I1039">
            <v>4</v>
          </cell>
          <cell r="J1039" t="str">
            <v>H</v>
          </cell>
          <cell r="K1039" t="str">
            <v>云医保〔2021〕98号</v>
          </cell>
        </row>
        <row r="1040">
          <cell r="A1040">
            <v>250202020</v>
          </cell>
          <cell r="B1040" t="str">
            <v>红细胞谷胱甘肽(GSH)含量及其稳定性检测</v>
          </cell>
        </row>
        <row r="1040">
          <cell r="E1040" t="str">
            <v>项</v>
          </cell>
        </row>
        <row r="1040">
          <cell r="G1040">
            <v>10</v>
          </cell>
          <cell r="H1040">
            <v>10</v>
          </cell>
          <cell r="I1040">
            <v>10</v>
          </cell>
          <cell r="J1040" t="str">
            <v>H</v>
          </cell>
          <cell r="K1040" t="str">
            <v>云发改收费
〔2005〕556号</v>
          </cell>
        </row>
        <row r="1041">
          <cell r="A1041">
            <v>250202021</v>
          </cell>
          <cell r="B1041" t="str">
            <v>红细胞丙酮酸激酶测定(PK)</v>
          </cell>
        </row>
        <row r="1041">
          <cell r="E1041" t="str">
            <v>项</v>
          </cell>
        </row>
        <row r="1041">
          <cell r="G1041">
            <v>10</v>
          </cell>
          <cell r="H1041">
            <v>10</v>
          </cell>
          <cell r="I1041">
            <v>10</v>
          </cell>
          <cell r="J1041" t="str">
            <v>H</v>
          </cell>
          <cell r="K1041" t="str">
            <v>云发改收费
〔2005〕556号</v>
          </cell>
        </row>
        <row r="1042">
          <cell r="A1042">
            <v>250202022</v>
          </cell>
          <cell r="B1042" t="str">
            <v>还原型血红蛋白溶解度测定</v>
          </cell>
        </row>
        <row r="1042">
          <cell r="E1042" t="str">
            <v>项</v>
          </cell>
        </row>
        <row r="1042">
          <cell r="G1042">
            <v>5</v>
          </cell>
          <cell r="H1042">
            <v>5</v>
          </cell>
          <cell r="I1042">
            <v>5</v>
          </cell>
          <cell r="J1042" t="str">
            <v>H</v>
          </cell>
          <cell r="K1042" t="str">
            <v>云发改收费
〔2005〕556号</v>
          </cell>
        </row>
        <row r="1043">
          <cell r="A1043">
            <v>250202023</v>
          </cell>
          <cell r="B1043" t="str">
            <v>热盐水试验</v>
          </cell>
        </row>
        <row r="1043">
          <cell r="E1043" t="str">
            <v>项</v>
          </cell>
        </row>
        <row r="1043">
          <cell r="G1043">
            <v>3</v>
          </cell>
          <cell r="H1043">
            <v>3</v>
          </cell>
          <cell r="I1043">
            <v>3</v>
          </cell>
          <cell r="J1043" t="str">
            <v>H</v>
          </cell>
          <cell r="K1043" t="str">
            <v>云发改收费
〔2005〕556号</v>
          </cell>
        </row>
        <row r="1044">
          <cell r="A1044">
            <v>250202024</v>
          </cell>
          <cell r="B1044" t="str">
            <v>红细胞滚动试验</v>
          </cell>
        </row>
        <row r="1044">
          <cell r="E1044" t="str">
            <v>项</v>
          </cell>
        </row>
        <row r="1044">
          <cell r="G1044">
            <v>2</v>
          </cell>
          <cell r="H1044">
            <v>2</v>
          </cell>
          <cell r="I1044">
            <v>2</v>
          </cell>
          <cell r="J1044" t="str">
            <v>H</v>
          </cell>
          <cell r="K1044" t="str">
            <v>云价收费
〔2017〕94号</v>
          </cell>
        </row>
        <row r="1045">
          <cell r="A1045">
            <v>250202025</v>
          </cell>
          <cell r="B1045" t="str">
            <v>红细胞镰变试验</v>
          </cell>
        </row>
        <row r="1045">
          <cell r="E1045" t="str">
            <v>项</v>
          </cell>
        </row>
        <row r="1045">
          <cell r="G1045">
            <v>2</v>
          </cell>
          <cell r="H1045">
            <v>2</v>
          </cell>
          <cell r="I1045">
            <v>2</v>
          </cell>
          <cell r="J1045" t="str">
            <v>H</v>
          </cell>
          <cell r="K1045" t="str">
            <v>云医保〔2021〕98号</v>
          </cell>
        </row>
        <row r="1046">
          <cell r="A1046">
            <v>250202026</v>
          </cell>
          <cell r="B1046" t="str">
            <v>血红蛋白电泳</v>
          </cell>
        </row>
        <row r="1046">
          <cell r="E1046" t="str">
            <v>项</v>
          </cell>
        </row>
        <row r="1046">
          <cell r="G1046">
            <v>20</v>
          </cell>
          <cell r="H1046">
            <v>20</v>
          </cell>
          <cell r="I1046">
            <v>20</v>
          </cell>
          <cell r="J1046" t="str">
            <v>H</v>
          </cell>
          <cell r="K1046" t="str">
            <v>云发改收费
〔2005〕556号</v>
          </cell>
        </row>
        <row r="1047">
          <cell r="A1047">
            <v>250202027</v>
          </cell>
          <cell r="B1047" t="str">
            <v>血红蛋白A2测定(HbA2)</v>
          </cell>
        </row>
        <row r="1047">
          <cell r="E1047" t="str">
            <v>项</v>
          </cell>
        </row>
        <row r="1047">
          <cell r="G1047">
            <v>10</v>
          </cell>
          <cell r="H1047">
            <v>10</v>
          </cell>
          <cell r="I1047">
            <v>10</v>
          </cell>
          <cell r="J1047" t="str">
            <v>H</v>
          </cell>
          <cell r="K1047" t="str">
            <v>云发改收费
〔2005〕556号</v>
          </cell>
        </row>
        <row r="1048">
          <cell r="A1048">
            <v>250202028</v>
          </cell>
          <cell r="B1048" t="str">
            <v>抗碱血红蛋白测定(HbF)</v>
          </cell>
        </row>
        <row r="1048">
          <cell r="E1048" t="str">
            <v>项</v>
          </cell>
        </row>
        <row r="1048">
          <cell r="G1048">
            <v>7</v>
          </cell>
          <cell r="H1048">
            <v>7</v>
          </cell>
          <cell r="I1048">
            <v>7</v>
          </cell>
          <cell r="J1048" t="str">
            <v>H</v>
          </cell>
          <cell r="K1048" t="str">
            <v>云发改收费
〔2005〕556号</v>
          </cell>
        </row>
        <row r="1049">
          <cell r="A1049">
            <v>250202029</v>
          </cell>
          <cell r="B1049" t="str">
            <v>胎儿血红蛋白(HbF)酸洗脱试验</v>
          </cell>
        </row>
        <row r="1049">
          <cell r="E1049" t="str">
            <v>项</v>
          </cell>
        </row>
        <row r="1049">
          <cell r="G1049">
            <v>6</v>
          </cell>
          <cell r="H1049">
            <v>6</v>
          </cell>
          <cell r="I1049">
            <v>6</v>
          </cell>
          <cell r="J1049" t="str">
            <v>H</v>
          </cell>
          <cell r="K1049" t="str">
            <v>云发改收费
〔2005〕556号</v>
          </cell>
        </row>
        <row r="1050">
          <cell r="A1050">
            <v>250202030</v>
          </cell>
          <cell r="B1050" t="str">
            <v>血红蛋白H包涵体检测</v>
          </cell>
        </row>
        <row r="1050">
          <cell r="E1050" t="str">
            <v>项</v>
          </cell>
        </row>
        <row r="1050">
          <cell r="G1050">
            <v>5</v>
          </cell>
          <cell r="H1050">
            <v>5</v>
          </cell>
          <cell r="I1050">
            <v>5</v>
          </cell>
          <cell r="J1050" t="str">
            <v>H</v>
          </cell>
          <cell r="K1050" t="str">
            <v>云医保〔2021〕98号</v>
          </cell>
        </row>
        <row r="1051">
          <cell r="A1051">
            <v>250202031</v>
          </cell>
          <cell r="B1051" t="str">
            <v>不稳定血红蛋白测定</v>
          </cell>
          <cell r="C1051" t="str">
            <v>包括热不稳定试验、异丙醇试验、变性珠蛋白小体检测。</v>
          </cell>
        </row>
        <row r="1051">
          <cell r="E1051" t="str">
            <v>项</v>
          </cell>
        </row>
        <row r="1051">
          <cell r="G1051">
            <v>4</v>
          </cell>
          <cell r="H1051">
            <v>4</v>
          </cell>
          <cell r="I1051">
            <v>4</v>
          </cell>
          <cell r="J1051" t="str">
            <v>H</v>
          </cell>
          <cell r="K1051" t="str">
            <v>云医保〔2021〕98号</v>
          </cell>
        </row>
        <row r="1052">
          <cell r="A1052">
            <v>250202032</v>
          </cell>
          <cell r="B1052" t="str">
            <v>血红蛋白C试验</v>
          </cell>
        </row>
        <row r="1052">
          <cell r="E1052" t="str">
            <v>项</v>
          </cell>
        </row>
        <row r="1052">
          <cell r="G1052">
            <v>15</v>
          </cell>
          <cell r="H1052">
            <v>15</v>
          </cell>
          <cell r="I1052">
            <v>15</v>
          </cell>
          <cell r="J1052" t="str">
            <v>H</v>
          </cell>
          <cell r="K1052" t="str">
            <v>云发改收费
〔2005〕556号</v>
          </cell>
        </row>
        <row r="1053">
          <cell r="A1053">
            <v>250202033</v>
          </cell>
          <cell r="B1053" t="str">
            <v>血红蛋白S溶解度试验</v>
          </cell>
        </row>
        <row r="1054">
          <cell r="A1054">
            <v>250202034</v>
          </cell>
          <cell r="B1054" t="str">
            <v>直接抗人球蛋白试验(Coombs')</v>
          </cell>
          <cell r="C1054" t="str">
            <v>包括IgG、IgA、IgM、C3等不同球蛋白、补体成分。</v>
          </cell>
        </row>
        <row r="1054">
          <cell r="E1054" t="str">
            <v>项</v>
          </cell>
        </row>
        <row r="1054">
          <cell r="G1054">
            <v>20</v>
          </cell>
          <cell r="H1054">
            <v>20</v>
          </cell>
          <cell r="I1054">
            <v>20</v>
          </cell>
          <cell r="J1054" t="str">
            <v>H</v>
          </cell>
          <cell r="K1054" t="str">
            <v>云发改收费
〔2005〕556号</v>
          </cell>
        </row>
        <row r="1055">
          <cell r="A1055">
            <v>250202035</v>
          </cell>
          <cell r="B1055" t="str">
            <v>间接抗人球蛋白试验</v>
          </cell>
          <cell r="C1055" t="str">
            <v>指免疫球蛋白定量测定。</v>
          </cell>
        </row>
        <row r="1055">
          <cell r="E1055" t="str">
            <v>项</v>
          </cell>
        </row>
        <row r="1055">
          <cell r="G1055">
            <v>10</v>
          </cell>
          <cell r="H1055">
            <v>10</v>
          </cell>
          <cell r="I1055">
            <v>10</v>
          </cell>
          <cell r="J1055" t="str">
            <v>H</v>
          </cell>
          <cell r="K1055" t="str">
            <v>云发改收费
〔2005〕556号</v>
          </cell>
        </row>
        <row r="1056">
          <cell r="A1056">
            <v>250202036</v>
          </cell>
          <cell r="B1056" t="str">
            <v>红细胞电泳测定</v>
          </cell>
        </row>
        <row r="1056">
          <cell r="E1056" t="str">
            <v>项</v>
          </cell>
        </row>
        <row r="1056">
          <cell r="G1056">
            <v>5</v>
          </cell>
          <cell r="H1056">
            <v>5</v>
          </cell>
          <cell r="I1056">
            <v>5</v>
          </cell>
          <cell r="J1056" t="str">
            <v>H</v>
          </cell>
          <cell r="K1056" t="str">
            <v>云发改收费
〔2005〕556号</v>
          </cell>
        </row>
        <row r="1057">
          <cell r="A1057">
            <v>250202037</v>
          </cell>
          <cell r="B1057" t="str">
            <v>红细胞膜蛋白电泳测定</v>
          </cell>
        </row>
        <row r="1057">
          <cell r="E1057" t="str">
            <v>项</v>
          </cell>
        </row>
        <row r="1057">
          <cell r="G1057">
            <v>4</v>
          </cell>
          <cell r="H1057">
            <v>4</v>
          </cell>
          <cell r="I1057">
            <v>4</v>
          </cell>
          <cell r="J1057" t="str">
            <v>H</v>
          </cell>
          <cell r="K1057" t="str">
            <v>云医保〔2021〕98号</v>
          </cell>
        </row>
        <row r="1058">
          <cell r="A1058">
            <v>250202038</v>
          </cell>
          <cell r="B1058" t="str">
            <v>肽链裂解试验</v>
          </cell>
        </row>
        <row r="1058">
          <cell r="E1058" t="str">
            <v>项</v>
          </cell>
        </row>
        <row r="1058">
          <cell r="G1058">
            <v>10</v>
          </cell>
          <cell r="H1058">
            <v>10</v>
          </cell>
          <cell r="I1058">
            <v>10</v>
          </cell>
          <cell r="J1058" t="str">
            <v>H</v>
          </cell>
          <cell r="K1058" t="str">
            <v>云发改收费
〔2005〕556号</v>
          </cell>
        </row>
        <row r="1059">
          <cell r="A1059">
            <v>250202039</v>
          </cell>
          <cell r="B1059" t="str">
            <v>新生儿溶血症筛查</v>
          </cell>
        </row>
        <row r="1059">
          <cell r="E1059" t="str">
            <v>组</v>
          </cell>
        </row>
        <row r="1059">
          <cell r="G1059">
            <v>24</v>
          </cell>
          <cell r="H1059">
            <v>24</v>
          </cell>
          <cell r="I1059">
            <v>24</v>
          </cell>
          <cell r="J1059" t="str">
            <v>H</v>
          </cell>
          <cell r="K1059" t="str">
            <v>云医保〔2021〕98号</v>
          </cell>
        </row>
        <row r="1060">
          <cell r="A1060">
            <v>250202040</v>
          </cell>
          <cell r="B1060" t="str">
            <v>红细胞九分图分析</v>
          </cell>
        </row>
        <row r="1060">
          <cell r="E1060" t="str">
            <v>项</v>
          </cell>
        </row>
        <row r="1060">
          <cell r="G1060">
            <v>5</v>
          </cell>
          <cell r="H1060">
            <v>5</v>
          </cell>
          <cell r="I1060">
            <v>5</v>
          </cell>
          <cell r="J1060" t="str">
            <v>H</v>
          </cell>
          <cell r="K1060" t="str">
            <v>云发改收费
〔2005〕556号</v>
          </cell>
        </row>
        <row r="1061">
          <cell r="A1061">
            <v>250202041</v>
          </cell>
          <cell r="B1061" t="str">
            <v>红细胞游离原卟啉测定</v>
          </cell>
        </row>
        <row r="1061">
          <cell r="E1061" t="str">
            <v>项</v>
          </cell>
        </row>
        <row r="1061">
          <cell r="G1061">
            <v>3</v>
          </cell>
          <cell r="H1061">
            <v>3</v>
          </cell>
          <cell r="I1061">
            <v>3</v>
          </cell>
          <cell r="J1061" t="str">
            <v>H</v>
          </cell>
          <cell r="K1061" t="str">
            <v>云发改收费
〔2005〕556号</v>
          </cell>
        </row>
        <row r="1062">
          <cell r="A1062">
            <v>250202042</v>
          </cell>
          <cell r="B1062" t="str">
            <v>磷酸葡萄糖异构酶（GPI）测定（化学发光法）</v>
          </cell>
        </row>
        <row r="1062">
          <cell r="E1062" t="str">
            <v>项</v>
          </cell>
        </row>
        <row r="1062">
          <cell r="G1062">
            <v>100</v>
          </cell>
          <cell r="H1062">
            <v>100</v>
          </cell>
          <cell r="I1062">
            <v>100</v>
          </cell>
          <cell r="J1062" t="str">
            <v>H</v>
          </cell>
          <cell r="K1062" t="str">
            <v>云价收费
〔2010〕93号</v>
          </cell>
        </row>
        <row r="1063">
          <cell r="A1063">
            <v>250203</v>
          </cell>
          <cell r="B1063" t="str">
            <v>2.3 凝血检查</v>
          </cell>
        </row>
        <row r="1064">
          <cell r="A1064">
            <v>250203001</v>
          </cell>
          <cell r="B1064" t="str">
            <v>血小板相关免疫球蛋白(PAIg)测定</v>
          </cell>
          <cell r="C1064" t="str">
            <v>包括PAIgG、IgA、IgM等。</v>
          </cell>
        </row>
        <row r="1065">
          <cell r="A1065" t="str">
            <v>250203001a</v>
          </cell>
          <cell r="B1065" t="str">
            <v>血小板相关免疫球蛋白测定（流式细胞仪法）</v>
          </cell>
        </row>
        <row r="1065">
          <cell r="E1065" t="str">
            <v>项</v>
          </cell>
        </row>
        <row r="1065">
          <cell r="G1065">
            <v>40</v>
          </cell>
          <cell r="H1065">
            <v>40</v>
          </cell>
          <cell r="I1065">
            <v>40</v>
          </cell>
          <cell r="J1065" t="str">
            <v>H</v>
          </cell>
          <cell r="K1065" t="str">
            <v>云医保〔2021〕98号</v>
          </cell>
        </row>
        <row r="1066">
          <cell r="A1066" t="str">
            <v>250203001b</v>
          </cell>
          <cell r="B1066" t="str">
            <v>血小板相关免疫球蛋白测定（酶免法等）</v>
          </cell>
        </row>
        <row r="1066">
          <cell r="E1066" t="str">
            <v>项</v>
          </cell>
        </row>
        <row r="1066">
          <cell r="G1066">
            <v>16</v>
          </cell>
          <cell r="H1066">
            <v>16</v>
          </cell>
          <cell r="I1066">
            <v>16</v>
          </cell>
          <cell r="J1066" t="str">
            <v>H</v>
          </cell>
          <cell r="K1066" t="str">
            <v>云医保〔2021〕98号</v>
          </cell>
        </row>
        <row r="1067">
          <cell r="A1067">
            <v>250203002</v>
          </cell>
          <cell r="B1067" t="str">
            <v>血小板相关补体C3测定(PAC3)</v>
          </cell>
        </row>
        <row r="1068">
          <cell r="A1068" t="str">
            <v>250203002a</v>
          </cell>
          <cell r="B1068" t="str">
            <v>血小板相关补体C3测定（流式细胞仪法）</v>
          </cell>
        </row>
        <row r="1068">
          <cell r="E1068" t="str">
            <v>项</v>
          </cell>
        </row>
        <row r="1068">
          <cell r="G1068">
            <v>40</v>
          </cell>
          <cell r="H1068">
            <v>40</v>
          </cell>
          <cell r="I1068">
            <v>40</v>
          </cell>
          <cell r="J1068" t="str">
            <v>H</v>
          </cell>
          <cell r="K1068" t="str">
            <v>云医保〔2021〕98号</v>
          </cell>
        </row>
        <row r="1069">
          <cell r="A1069" t="str">
            <v>250203002b</v>
          </cell>
          <cell r="B1069" t="str">
            <v>血小板相关补体C3测定（酶免法等）</v>
          </cell>
        </row>
        <row r="1069">
          <cell r="E1069" t="str">
            <v>项</v>
          </cell>
        </row>
        <row r="1069">
          <cell r="G1069">
            <v>16</v>
          </cell>
          <cell r="H1069">
            <v>16</v>
          </cell>
          <cell r="I1069">
            <v>16</v>
          </cell>
          <cell r="J1069" t="str">
            <v>H</v>
          </cell>
          <cell r="K1069" t="str">
            <v>云医保〔2021〕98号</v>
          </cell>
        </row>
        <row r="1070">
          <cell r="A1070">
            <v>250203003</v>
          </cell>
          <cell r="B1070" t="str">
            <v>抗血小板膜糖蛋白自身抗体测定</v>
          </cell>
          <cell r="C1070" t="str">
            <v>包括Ⅱb/Ⅲa、Ⅰb/Ⅸ。</v>
          </cell>
        </row>
        <row r="1071">
          <cell r="A1071" t="str">
            <v>250203003a</v>
          </cell>
          <cell r="B1071" t="str">
            <v>抗血小板膜糖蛋白自身抗体测定（流式细胞仪法）</v>
          </cell>
        </row>
        <row r="1071">
          <cell r="E1071" t="str">
            <v>项</v>
          </cell>
        </row>
        <row r="1071">
          <cell r="G1071">
            <v>100</v>
          </cell>
          <cell r="H1071">
            <v>100</v>
          </cell>
          <cell r="I1071">
            <v>100</v>
          </cell>
          <cell r="J1071" t="str">
            <v>H</v>
          </cell>
          <cell r="K1071" t="str">
            <v>云发改收费
〔2005〕556号</v>
          </cell>
        </row>
        <row r="1072">
          <cell r="A1072" t="str">
            <v>250203003b</v>
          </cell>
          <cell r="B1072" t="str">
            <v>抗血小板膜糖蛋白自身抗体测定（酶免法等）</v>
          </cell>
        </row>
        <row r="1072">
          <cell r="E1072" t="str">
            <v>项</v>
          </cell>
        </row>
        <row r="1072">
          <cell r="G1072">
            <v>32</v>
          </cell>
          <cell r="H1072">
            <v>32</v>
          </cell>
          <cell r="I1072">
            <v>32</v>
          </cell>
          <cell r="J1072" t="str">
            <v>H</v>
          </cell>
          <cell r="K1072" t="str">
            <v>云医保〔2021〕98号</v>
          </cell>
        </row>
        <row r="1073">
          <cell r="A1073">
            <v>250203004</v>
          </cell>
          <cell r="B1073" t="str">
            <v>血小板纤维蛋白原受体检测(FIBR)</v>
          </cell>
        </row>
        <row r="1073">
          <cell r="E1073" t="str">
            <v>项</v>
          </cell>
        </row>
        <row r="1073">
          <cell r="G1073">
            <v>40</v>
          </cell>
          <cell r="H1073">
            <v>40</v>
          </cell>
          <cell r="I1073">
            <v>40</v>
          </cell>
          <cell r="J1073" t="str">
            <v>H</v>
          </cell>
          <cell r="K1073" t="str">
            <v>云发改收费
〔2005〕556号</v>
          </cell>
        </row>
        <row r="1074">
          <cell r="A1074">
            <v>250203005</v>
          </cell>
          <cell r="B1074" t="str">
            <v>血小板膜α颗粒膜蛋白140测定(GMP-140)</v>
          </cell>
        </row>
        <row r="1075">
          <cell r="A1075" t="str">
            <v>250203005a</v>
          </cell>
          <cell r="B1075" t="str">
            <v>血小板膜α颗粒膜蛋白140测定（流式细胞仪法）</v>
          </cell>
        </row>
        <row r="1075">
          <cell r="E1075" t="str">
            <v>项</v>
          </cell>
        </row>
        <row r="1075">
          <cell r="G1075">
            <v>80</v>
          </cell>
          <cell r="H1075">
            <v>80</v>
          </cell>
          <cell r="I1075">
            <v>80</v>
          </cell>
          <cell r="J1075" t="str">
            <v>H</v>
          </cell>
          <cell r="K1075" t="str">
            <v>云发改收费
〔2005〕556号</v>
          </cell>
        </row>
        <row r="1076">
          <cell r="A1076" t="str">
            <v>250203005b</v>
          </cell>
          <cell r="B1076" t="str">
            <v>血小板膜α颗粒膜蛋白140测定(放免法、酶免法等）</v>
          </cell>
        </row>
        <row r="1076">
          <cell r="E1076" t="str">
            <v>项</v>
          </cell>
        </row>
        <row r="1076">
          <cell r="G1076">
            <v>24</v>
          </cell>
          <cell r="H1076">
            <v>24</v>
          </cell>
          <cell r="I1076">
            <v>24</v>
          </cell>
          <cell r="J1076" t="str">
            <v>H</v>
          </cell>
          <cell r="K1076" t="str">
            <v>云医保〔2021〕98号</v>
          </cell>
        </row>
        <row r="1077">
          <cell r="A1077">
            <v>250203006</v>
          </cell>
          <cell r="B1077" t="str">
            <v>毛细血管脆性试验</v>
          </cell>
        </row>
        <row r="1077">
          <cell r="E1077" t="str">
            <v>项</v>
          </cell>
        </row>
        <row r="1077">
          <cell r="G1077">
            <v>4</v>
          </cell>
          <cell r="H1077">
            <v>4</v>
          </cell>
          <cell r="I1077">
            <v>4</v>
          </cell>
          <cell r="J1077" t="str">
            <v>H</v>
          </cell>
          <cell r="K1077" t="str">
            <v>云价收费
〔2017〕94号</v>
          </cell>
        </row>
        <row r="1078">
          <cell r="A1078">
            <v>250203007</v>
          </cell>
          <cell r="B1078" t="str">
            <v>阿斯匹林耐量试验(ATT)</v>
          </cell>
        </row>
        <row r="1078">
          <cell r="E1078" t="str">
            <v>项</v>
          </cell>
        </row>
        <row r="1078">
          <cell r="G1078">
            <v>3</v>
          </cell>
          <cell r="H1078">
            <v>3</v>
          </cell>
          <cell r="I1078">
            <v>3</v>
          </cell>
          <cell r="J1078" t="str">
            <v>H</v>
          </cell>
          <cell r="K1078" t="str">
            <v>云发改收费
〔2005〕556号</v>
          </cell>
        </row>
        <row r="1079">
          <cell r="A1079">
            <v>250203008</v>
          </cell>
          <cell r="B1079" t="str">
            <v>血管性假性血友病因子(VWF)抗原测定</v>
          </cell>
        </row>
        <row r="1079">
          <cell r="E1079" t="str">
            <v>项</v>
          </cell>
        </row>
        <row r="1079">
          <cell r="G1079">
            <v>96</v>
          </cell>
          <cell r="H1079">
            <v>96</v>
          </cell>
          <cell r="I1079">
            <v>96</v>
          </cell>
          <cell r="J1079" t="str">
            <v>H</v>
          </cell>
          <cell r="K1079" t="str">
            <v>云医保〔2021〕98号</v>
          </cell>
        </row>
        <row r="1080">
          <cell r="A1080">
            <v>250203009</v>
          </cell>
          <cell r="B1080" t="str">
            <v>血浆内皮素测定(ET)</v>
          </cell>
        </row>
        <row r="1081">
          <cell r="A1081" t="str">
            <v>250203009a</v>
          </cell>
          <cell r="B1081" t="str">
            <v>血浆内皮素测定(流式细胞仪法)</v>
          </cell>
        </row>
        <row r="1081">
          <cell r="E1081" t="str">
            <v>项</v>
          </cell>
        </row>
        <row r="1081">
          <cell r="G1081">
            <v>64</v>
          </cell>
          <cell r="H1081">
            <v>64</v>
          </cell>
          <cell r="I1081">
            <v>64</v>
          </cell>
          <cell r="J1081" t="str">
            <v>H</v>
          </cell>
          <cell r="K1081" t="str">
            <v>云医保〔2021〕98号</v>
          </cell>
        </row>
        <row r="1082">
          <cell r="A1082" t="str">
            <v>250203009b</v>
          </cell>
          <cell r="B1082" t="str">
            <v>血浆内皮素测定（酶免法等）</v>
          </cell>
        </row>
        <row r="1082">
          <cell r="E1082" t="str">
            <v>项</v>
          </cell>
        </row>
        <row r="1082">
          <cell r="G1082">
            <v>24</v>
          </cell>
          <cell r="H1082">
            <v>24</v>
          </cell>
          <cell r="I1082">
            <v>24</v>
          </cell>
          <cell r="J1082" t="str">
            <v>H</v>
          </cell>
          <cell r="K1082" t="str">
            <v>云医保〔2021〕98号</v>
          </cell>
        </row>
        <row r="1083">
          <cell r="A1083">
            <v>250203010</v>
          </cell>
          <cell r="B1083" t="str">
            <v>血小板粘附功能测定(PAdT)</v>
          </cell>
        </row>
        <row r="1084">
          <cell r="A1084" t="str">
            <v>250203010a</v>
          </cell>
          <cell r="B1084" t="str">
            <v>血小板粘附功能测定（流式细胞仪法）</v>
          </cell>
        </row>
        <row r="1084">
          <cell r="E1084" t="str">
            <v>项</v>
          </cell>
        </row>
        <row r="1084">
          <cell r="G1084">
            <v>40</v>
          </cell>
          <cell r="H1084">
            <v>40</v>
          </cell>
          <cell r="I1084">
            <v>40</v>
          </cell>
          <cell r="J1084" t="str">
            <v>H</v>
          </cell>
          <cell r="K1084" t="str">
            <v>云医保〔2021〕98号</v>
          </cell>
        </row>
        <row r="1085">
          <cell r="A1085" t="str">
            <v>250203010b</v>
          </cell>
          <cell r="B1085" t="str">
            <v>血小板粘附功能测定(酶免法等)</v>
          </cell>
        </row>
        <row r="1085">
          <cell r="E1085" t="str">
            <v>项</v>
          </cell>
        </row>
        <row r="1085">
          <cell r="G1085">
            <v>16</v>
          </cell>
          <cell r="H1085">
            <v>16</v>
          </cell>
          <cell r="I1085">
            <v>16</v>
          </cell>
          <cell r="J1085" t="str">
            <v>H</v>
          </cell>
          <cell r="K1085" t="str">
            <v>云医保〔2021〕98号</v>
          </cell>
        </row>
        <row r="1086">
          <cell r="A1086">
            <v>250203011</v>
          </cell>
          <cell r="B1086" t="str">
            <v>血小板聚集功能测定(PAgT)</v>
          </cell>
        </row>
        <row r="1087">
          <cell r="A1087" t="str">
            <v>250203011a</v>
          </cell>
          <cell r="B1087" t="str">
            <v>血小板聚集功能测定（流式细胞仪法）</v>
          </cell>
        </row>
        <row r="1087">
          <cell r="E1087" t="str">
            <v>项</v>
          </cell>
        </row>
        <row r="1087">
          <cell r="G1087">
            <v>40</v>
          </cell>
          <cell r="H1087">
            <v>40</v>
          </cell>
          <cell r="I1087">
            <v>40</v>
          </cell>
          <cell r="J1087" t="str">
            <v>H</v>
          </cell>
          <cell r="K1087" t="str">
            <v>云医保〔2021〕98号</v>
          </cell>
        </row>
        <row r="1088">
          <cell r="A1088" t="str">
            <v>250203011b</v>
          </cell>
          <cell r="B1088" t="str">
            <v>血小板聚集功能测定(酶免法等)</v>
          </cell>
        </row>
        <row r="1088">
          <cell r="E1088" t="str">
            <v>项</v>
          </cell>
        </row>
        <row r="1088">
          <cell r="G1088">
            <v>20</v>
          </cell>
          <cell r="H1088">
            <v>20</v>
          </cell>
          <cell r="I1088">
            <v>20</v>
          </cell>
          <cell r="J1088" t="str">
            <v>H</v>
          </cell>
          <cell r="K1088" t="str">
            <v>云发改收费
〔2005〕556号</v>
          </cell>
        </row>
        <row r="1089">
          <cell r="A1089">
            <v>250203012</v>
          </cell>
          <cell r="B1089" t="str">
            <v>瑞斯托霉素诱导血小板聚集测定</v>
          </cell>
        </row>
        <row r="1089">
          <cell r="E1089" t="str">
            <v>项</v>
          </cell>
        </row>
        <row r="1089">
          <cell r="G1089">
            <v>20</v>
          </cell>
          <cell r="H1089">
            <v>20</v>
          </cell>
          <cell r="I1089">
            <v>20</v>
          </cell>
          <cell r="J1089" t="str">
            <v>H</v>
          </cell>
          <cell r="K1089" t="str">
            <v>云发改收费
〔2005〕556号</v>
          </cell>
        </row>
        <row r="1090">
          <cell r="A1090">
            <v>250203013</v>
          </cell>
          <cell r="B1090" t="str">
            <v>血小板第3因子有效性测定(PF3)</v>
          </cell>
        </row>
        <row r="1091">
          <cell r="A1091" t="str">
            <v>250203013a</v>
          </cell>
          <cell r="B1091" t="str">
            <v>血小板第3因子有效性测定（流式细胞仪法）</v>
          </cell>
        </row>
        <row r="1091">
          <cell r="E1091" t="str">
            <v>项</v>
          </cell>
        </row>
        <row r="1091">
          <cell r="G1091">
            <v>50</v>
          </cell>
          <cell r="H1091">
            <v>50</v>
          </cell>
          <cell r="I1091">
            <v>50</v>
          </cell>
          <cell r="J1091" t="str">
            <v>H</v>
          </cell>
          <cell r="K1091" t="str">
            <v>云发改收费
〔2005〕556号</v>
          </cell>
        </row>
        <row r="1092">
          <cell r="A1092" t="str">
            <v>250203013b</v>
          </cell>
          <cell r="B1092" t="str">
            <v>血小板第3因子有效性测定(放免法、酶免法等)</v>
          </cell>
        </row>
        <row r="1092">
          <cell r="E1092" t="str">
            <v>项</v>
          </cell>
        </row>
        <row r="1092">
          <cell r="G1092">
            <v>20</v>
          </cell>
          <cell r="H1092">
            <v>20</v>
          </cell>
          <cell r="I1092">
            <v>20</v>
          </cell>
          <cell r="J1092" t="str">
            <v>H</v>
          </cell>
          <cell r="K1092" t="str">
            <v>云发改收费
〔2005〕556号</v>
          </cell>
        </row>
        <row r="1093">
          <cell r="A1093">
            <v>250203014</v>
          </cell>
          <cell r="B1093" t="str">
            <v>血小板第4因子测定(PF4)</v>
          </cell>
        </row>
        <row r="1093">
          <cell r="E1093" t="str">
            <v>项</v>
          </cell>
        </row>
        <row r="1093">
          <cell r="G1093">
            <v>20</v>
          </cell>
          <cell r="H1093">
            <v>20</v>
          </cell>
          <cell r="I1093">
            <v>20</v>
          </cell>
          <cell r="J1093" t="str">
            <v>H</v>
          </cell>
          <cell r="K1093" t="str">
            <v>云发改收费
〔2005〕556号</v>
          </cell>
        </row>
        <row r="1094">
          <cell r="A1094">
            <v>250203015</v>
          </cell>
          <cell r="B1094" t="str">
            <v>血小板寿命测定</v>
          </cell>
        </row>
        <row r="1094">
          <cell r="E1094" t="str">
            <v>项</v>
          </cell>
        </row>
        <row r="1094">
          <cell r="G1094">
            <v>15</v>
          </cell>
          <cell r="H1094">
            <v>15</v>
          </cell>
          <cell r="I1094">
            <v>15</v>
          </cell>
          <cell r="J1094" t="str">
            <v>H</v>
          </cell>
          <cell r="K1094" t="str">
            <v>云发改收费
〔2005〕556号</v>
          </cell>
        </row>
        <row r="1095">
          <cell r="A1095">
            <v>250203016</v>
          </cell>
          <cell r="B1095" t="str">
            <v>血小板钙流测定</v>
          </cell>
        </row>
        <row r="1095">
          <cell r="E1095" t="str">
            <v>项</v>
          </cell>
        </row>
        <row r="1095">
          <cell r="G1095">
            <v>15</v>
          </cell>
          <cell r="H1095">
            <v>15</v>
          </cell>
          <cell r="I1095">
            <v>15</v>
          </cell>
          <cell r="J1095" t="str">
            <v>H</v>
          </cell>
          <cell r="K1095" t="str">
            <v>云发改收费
〔2005〕556号</v>
          </cell>
        </row>
        <row r="1096">
          <cell r="A1096">
            <v>250203017</v>
          </cell>
          <cell r="B1096" t="str">
            <v>血浆β—血小板球蛋白测定</v>
          </cell>
        </row>
        <row r="1096">
          <cell r="E1096" t="str">
            <v>项</v>
          </cell>
        </row>
        <row r="1096">
          <cell r="G1096">
            <v>15</v>
          </cell>
          <cell r="H1096">
            <v>15</v>
          </cell>
          <cell r="I1096">
            <v>15</v>
          </cell>
          <cell r="J1096" t="str">
            <v>H</v>
          </cell>
          <cell r="K1096" t="str">
            <v>云发改收费
〔2005〕556号</v>
          </cell>
        </row>
        <row r="1097">
          <cell r="A1097">
            <v>250203018</v>
          </cell>
          <cell r="B1097" t="str">
            <v>血块收缩试验</v>
          </cell>
        </row>
        <row r="1097">
          <cell r="E1097" t="str">
            <v>项</v>
          </cell>
        </row>
        <row r="1097">
          <cell r="G1097">
            <v>1</v>
          </cell>
          <cell r="H1097">
            <v>1</v>
          </cell>
          <cell r="I1097">
            <v>1</v>
          </cell>
          <cell r="J1097" t="str">
            <v>H</v>
          </cell>
          <cell r="K1097" t="str">
            <v>云价收费
〔2017〕94号</v>
          </cell>
        </row>
        <row r="1098">
          <cell r="A1098">
            <v>250203019</v>
          </cell>
          <cell r="B1098" t="str">
            <v>血浆血栓烷B2测定(TXB2)</v>
          </cell>
        </row>
        <row r="1099">
          <cell r="A1099" t="str">
            <v>250203019a</v>
          </cell>
          <cell r="B1099" t="str">
            <v>血浆血栓烷B2测定（流式细胞仪法）</v>
          </cell>
        </row>
        <row r="1099">
          <cell r="E1099" t="str">
            <v>项</v>
          </cell>
        </row>
        <row r="1099">
          <cell r="G1099">
            <v>80</v>
          </cell>
          <cell r="H1099">
            <v>80</v>
          </cell>
          <cell r="I1099">
            <v>80</v>
          </cell>
          <cell r="J1099" t="str">
            <v>H</v>
          </cell>
          <cell r="K1099" t="str">
            <v>云发改收费
〔2005〕556号</v>
          </cell>
        </row>
        <row r="1100">
          <cell r="A1100" t="str">
            <v>250203019b</v>
          </cell>
          <cell r="B1100" t="str">
            <v>血浆血栓烷B2测定（放免法、酶免法等）</v>
          </cell>
        </row>
        <row r="1100">
          <cell r="E1100" t="str">
            <v>项</v>
          </cell>
        </row>
        <row r="1100">
          <cell r="G1100">
            <v>30</v>
          </cell>
          <cell r="H1100">
            <v>30</v>
          </cell>
          <cell r="I1100">
            <v>30</v>
          </cell>
          <cell r="J1100" t="str">
            <v>H</v>
          </cell>
          <cell r="K1100" t="str">
            <v>云发改收费
〔2005〕556号</v>
          </cell>
        </row>
        <row r="1101">
          <cell r="A1101">
            <v>250203020</v>
          </cell>
          <cell r="B1101" t="str">
            <v>血浆凝血酶原时间测定(PT)</v>
          </cell>
        </row>
        <row r="1102">
          <cell r="A1102" t="str">
            <v>250203020a</v>
          </cell>
          <cell r="B1102" t="str">
            <v>血浆凝血酶原时间测定(仪器法)</v>
          </cell>
        </row>
        <row r="1102">
          <cell r="E1102" t="str">
            <v>项</v>
          </cell>
        </row>
        <row r="1102">
          <cell r="G1102">
            <v>14</v>
          </cell>
          <cell r="H1102">
            <v>14</v>
          </cell>
          <cell r="I1102">
            <v>14</v>
          </cell>
          <cell r="J1102" t="str">
            <v>H</v>
          </cell>
          <cell r="K1102" t="str">
            <v>云发改收费
〔2005〕556号</v>
          </cell>
        </row>
        <row r="1103">
          <cell r="A1103" t="str">
            <v>250203020b</v>
          </cell>
          <cell r="B1103" t="str">
            <v>血浆凝血酶原时间测定(手工法)</v>
          </cell>
        </row>
        <row r="1103">
          <cell r="E1103" t="str">
            <v>项</v>
          </cell>
        </row>
        <row r="1103">
          <cell r="G1103">
            <v>7</v>
          </cell>
          <cell r="H1103">
            <v>7</v>
          </cell>
          <cell r="I1103">
            <v>7</v>
          </cell>
          <cell r="J1103" t="str">
            <v>H</v>
          </cell>
          <cell r="K1103" t="str">
            <v>云发改收费
〔2005〕556号</v>
          </cell>
        </row>
        <row r="1104">
          <cell r="A1104">
            <v>250203021</v>
          </cell>
          <cell r="B1104" t="str">
            <v>复钙时间测定及其纠正试验</v>
          </cell>
        </row>
        <row r="1105">
          <cell r="A1105" t="str">
            <v>250203021a</v>
          </cell>
          <cell r="B1105" t="str">
            <v>复钙时间测定及其纠正试验（仪器法）</v>
          </cell>
        </row>
        <row r="1105">
          <cell r="E1105" t="str">
            <v>项</v>
          </cell>
        </row>
        <row r="1105">
          <cell r="G1105">
            <v>14</v>
          </cell>
          <cell r="H1105">
            <v>14</v>
          </cell>
          <cell r="I1105">
            <v>14</v>
          </cell>
          <cell r="J1105" t="str">
            <v>H</v>
          </cell>
          <cell r="K1105" t="str">
            <v>云发改收费
〔2005〕556号</v>
          </cell>
        </row>
        <row r="1106">
          <cell r="A1106" t="str">
            <v>250203021b</v>
          </cell>
          <cell r="B1106" t="str">
            <v>复钙时间测定及其纠正试验（手工法）</v>
          </cell>
        </row>
        <row r="1106">
          <cell r="E1106" t="str">
            <v>项</v>
          </cell>
        </row>
        <row r="1106">
          <cell r="G1106">
            <v>7</v>
          </cell>
          <cell r="H1106">
            <v>7</v>
          </cell>
          <cell r="I1106">
            <v>7</v>
          </cell>
          <cell r="J1106" t="str">
            <v>H</v>
          </cell>
          <cell r="K1106" t="str">
            <v>云发改收费
〔2005〕556号</v>
          </cell>
        </row>
        <row r="1107">
          <cell r="A1107">
            <v>250203022</v>
          </cell>
          <cell r="B1107" t="str">
            <v>凝血酶原时间纠正试验</v>
          </cell>
        </row>
        <row r="1108">
          <cell r="A1108" t="str">
            <v>250203022a</v>
          </cell>
          <cell r="B1108" t="str">
            <v>凝血酶原时间纠正试验(仪器法)</v>
          </cell>
        </row>
        <row r="1108">
          <cell r="E1108" t="str">
            <v>项</v>
          </cell>
        </row>
        <row r="1108">
          <cell r="G1108">
            <v>16</v>
          </cell>
          <cell r="H1108">
            <v>16</v>
          </cell>
          <cell r="I1108">
            <v>16</v>
          </cell>
          <cell r="J1108" t="str">
            <v>H</v>
          </cell>
          <cell r="K1108" t="str">
            <v>云医保〔2021〕98号</v>
          </cell>
        </row>
        <row r="1109">
          <cell r="A1109" t="str">
            <v>250203022b</v>
          </cell>
          <cell r="B1109" t="str">
            <v>凝血酶原时间纠正试验(手工法)</v>
          </cell>
        </row>
        <row r="1109">
          <cell r="E1109" t="str">
            <v>项</v>
          </cell>
        </row>
        <row r="1109">
          <cell r="G1109">
            <v>8</v>
          </cell>
          <cell r="H1109">
            <v>8</v>
          </cell>
          <cell r="I1109">
            <v>8</v>
          </cell>
          <cell r="J1109" t="str">
            <v>H</v>
          </cell>
          <cell r="K1109" t="str">
            <v>云医保〔2021〕98号</v>
          </cell>
        </row>
        <row r="1110">
          <cell r="A1110">
            <v>250203023</v>
          </cell>
          <cell r="B1110" t="str">
            <v>凝血酶原消耗及纠正试验</v>
          </cell>
        </row>
        <row r="1111">
          <cell r="A1111" t="str">
            <v>250203023a</v>
          </cell>
          <cell r="B1111" t="str">
            <v>凝血酶原消耗及纠正试验（仪器法）</v>
          </cell>
        </row>
        <row r="1111">
          <cell r="E1111" t="str">
            <v>项</v>
          </cell>
        </row>
        <row r="1111">
          <cell r="G1111">
            <v>18</v>
          </cell>
          <cell r="H1111">
            <v>18</v>
          </cell>
          <cell r="I1111">
            <v>18</v>
          </cell>
          <cell r="J1111" t="str">
            <v>H</v>
          </cell>
          <cell r="K1111" t="str">
            <v>云医保〔2021〕98号</v>
          </cell>
        </row>
        <row r="1112">
          <cell r="A1112" t="str">
            <v>250203023b</v>
          </cell>
          <cell r="B1112" t="str">
            <v>凝血酶原消耗及纠正试验(手工法等)</v>
          </cell>
        </row>
        <row r="1112">
          <cell r="E1112" t="str">
            <v>项</v>
          </cell>
        </row>
        <row r="1112">
          <cell r="G1112">
            <v>15</v>
          </cell>
          <cell r="H1112">
            <v>15</v>
          </cell>
          <cell r="I1112">
            <v>15</v>
          </cell>
          <cell r="J1112" t="str">
            <v>H</v>
          </cell>
          <cell r="K1112" t="str">
            <v>云发改收费
〔2005〕556号</v>
          </cell>
        </row>
        <row r="1113">
          <cell r="A1113">
            <v>250203024</v>
          </cell>
          <cell r="B1113" t="str">
            <v>白陶土部分凝血活酶时间测定(KPTT)</v>
          </cell>
        </row>
        <row r="1114">
          <cell r="A1114" t="str">
            <v>250203024a</v>
          </cell>
          <cell r="B1114" t="str">
            <v>白陶土部分凝血活酶时间测定（仪器法）</v>
          </cell>
        </row>
        <row r="1114">
          <cell r="E1114" t="str">
            <v>项</v>
          </cell>
        </row>
        <row r="1114">
          <cell r="G1114">
            <v>14</v>
          </cell>
          <cell r="H1114">
            <v>14</v>
          </cell>
          <cell r="I1114">
            <v>14</v>
          </cell>
          <cell r="J1114" t="str">
            <v>H</v>
          </cell>
          <cell r="K1114" t="str">
            <v>云发改收费
〔2005〕556号</v>
          </cell>
        </row>
        <row r="1115">
          <cell r="A1115" t="str">
            <v>250203024b</v>
          </cell>
          <cell r="B1115" t="str">
            <v>白陶土部分凝血活酶时间测定（手工法）</v>
          </cell>
        </row>
        <row r="1115">
          <cell r="E1115" t="str">
            <v>项</v>
          </cell>
        </row>
        <row r="1115">
          <cell r="G1115">
            <v>7</v>
          </cell>
          <cell r="H1115">
            <v>7</v>
          </cell>
          <cell r="I1115">
            <v>7</v>
          </cell>
          <cell r="J1115" t="str">
            <v>H</v>
          </cell>
          <cell r="K1115" t="str">
            <v>云发改收费
〔2005〕556号</v>
          </cell>
        </row>
        <row r="1116">
          <cell r="A1116">
            <v>250203025</v>
          </cell>
          <cell r="B1116" t="str">
            <v>活化部分凝血活酶时间测定(APTT)</v>
          </cell>
        </row>
        <row r="1117">
          <cell r="A1117" t="str">
            <v>250203025a</v>
          </cell>
          <cell r="B1117" t="str">
            <v>活化部分凝血活酶时间测定（仪器法）</v>
          </cell>
        </row>
        <row r="1117">
          <cell r="E1117" t="str">
            <v>项</v>
          </cell>
        </row>
        <row r="1117">
          <cell r="G1117">
            <v>14</v>
          </cell>
          <cell r="H1117">
            <v>14</v>
          </cell>
          <cell r="I1117">
            <v>14</v>
          </cell>
          <cell r="J1117" t="str">
            <v>H</v>
          </cell>
          <cell r="K1117" t="str">
            <v>云发改收费
〔2005〕556号</v>
          </cell>
        </row>
        <row r="1118">
          <cell r="A1118" t="str">
            <v>250203025b</v>
          </cell>
          <cell r="B1118" t="str">
            <v>活化部分凝血活酶时间测定（手工法）</v>
          </cell>
        </row>
        <row r="1118">
          <cell r="E1118" t="str">
            <v>项</v>
          </cell>
        </row>
        <row r="1118">
          <cell r="G1118">
            <v>7</v>
          </cell>
          <cell r="H1118">
            <v>7</v>
          </cell>
          <cell r="I1118">
            <v>7</v>
          </cell>
          <cell r="J1118" t="str">
            <v>H</v>
          </cell>
          <cell r="K1118" t="str">
            <v>云发改收费
〔2005〕556号</v>
          </cell>
        </row>
        <row r="1119">
          <cell r="A1119">
            <v>250203026</v>
          </cell>
          <cell r="B1119" t="str">
            <v>活化凝血时间测定（ACT）</v>
          </cell>
        </row>
        <row r="1119">
          <cell r="E1119" t="str">
            <v>项</v>
          </cell>
        </row>
        <row r="1119">
          <cell r="G1119">
            <v>10</v>
          </cell>
          <cell r="H1119">
            <v>10</v>
          </cell>
          <cell r="I1119">
            <v>10</v>
          </cell>
          <cell r="J1119" t="str">
            <v>H</v>
          </cell>
          <cell r="K1119" t="str">
            <v>云发改收费
〔2005〕556号</v>
          </cell>
        </row>
        <row r="1120">
          <cell r="A1120">
            <v>250203027</v>
          </cell>
          <cell r="B1120" t="str">
            <v>简易凝血活酶生成试验</v>
          </cell>
        </row>
        <row r="1121">
          <cell r="A1121" t="str">
            <v>250203027a</v>
          </cell>
          <cell r="B1121" t="str">
            <v>简易凝血活酶生成试验(仪器法)</v>
          </cell>
        </row>
        <row r="1121">
          <cell r="E1121" t="str">
            <v>项</v>
          </cell>
        </row>
        <row r="1121">
          <cell r="G1121">
            <v>30</v>
          </cell>
          <cell r="H1121">
            <v>30</v>
          </cell>
          <cell r="I1121">
            <v>30</v>
          </cell>
          <cell r="J1121" t="str">
            <v>H</v>
          </cell>
          <cell r="K1121" t="str">
            <v>云发改收费
〔2005〕556号</v>
          </cell>
        </row>
        <row r="1122">
          <cell r="A1122" t="str">
            <v>250203027b</v>
          </cell>
          <cell r="B1122" t="str">
            <v>简易凝血活酶生成试验(手工法)</v>
          </cell>
        </row>
        <row r="1122">
          <cell r="E1122" t="str">
            <v>项</v>
          </cell>
        </row>
        <row r="1122">
          <cell r="G1122">
            <v>15</v>
          </cell>
          <cell r="H1122">
            <v>15</v>
          </cell>
          <cell r="I1122">
            <v>15</v>
          </cell>
          <cell r="J1122" t="str">
            <v>H</v>
          </cell>
          <cell r="K1122" t="str">
            <v>云发改收费
〔2005〕556号</v>
          </cell>
        </row>
        <row r="1123">
          <cell r="A1123">
            <v>250203028</v>
          </cell>
          <cell r="B1123" t="str">
            <v>血浆蝰蛇毒时间测定</v>
          </cell>
        </row>
        <row r="1123">
          <cell r="E1123" t="str">
            <v>项</v>
          </cell>
        </row>
        <row r="1123">
          <cell r="G1123">
            <v>10</v>
          </cell>
          <cell r="H1123">
            <v>10</v>
          </cell>
          <cell r="I1123">
            <v>10</v>
          </cell>
          <cell r="J1123" t="str">
            <v>H</v>
          </cell>
          <cell r="K1123" t="str">
            <v>云发改收费
〔2005〕556号</v>
          </cell>
        </row>
        <row r="1124">
          <cell r="A1124">
            <v>250203029</v>
          </cell>
          <cell r="B1124" t="str">
            <v>血浆蝰蛇毒磷脂时间测定</v>
          </cell>
        </row>
        <row r="1124">
          <cell r="E1124" t="str">
            <v>项</v>
          </cell>
        </row>
        <row r="1124">
          <cell r="G1124">
            <v>10</v>
          </cell>
          <cell r="H1124">
            <v>10</v>
          </cell>
          <cell r="I1124">
            <v>10</v>
          </cell>
          <cell r="J1124" t="str">
            <v>H</v>
          </cell>
          <cell r="K1124" t="str">
            <v>云发改收费
〔2005〕556号</v>
          </cell>
        </row>
        <row r="1125">
          <cell r="A1125">
            <v>250203030</v>
          </cell>
          <cell r="B1125" t="str">
            <v>血浆纤维蛋白原测定</v>
          </cell>
        </row>
        <row r="1126">
          <cell r="A1126" t="str">
            <v>250203030a</v>
          </cell>
          <cell r="B1126" t="str">
            <v>血浆纤维蛋白原测定（仪器法）</v>
          </cell>
        </row>
        <row r="1126">
          <cell r="E1126" t="str">
            <v>项</v>
          </cell>
        </row>
        <row r="1126">
          <cell r="G1126">
            <v>20</v>
          </cell>
          <cell r="H1126">
            <v>20</v>
          </cell>
          <cell r="I1126">
            <v>20</v>
          </cell>
          <cell r="J1126" t="str">
            <v>H</v>
          </cell>
          <cell r="K1126" t="str">
            <v>云发改收费
〔2005〕556号</v>
          </cell>
        </row>
        <row r="1127">
          <cell r="A1127" t="str">
            <v>250203030b</v>
          </cell>
          <cell r="B1127" t="str">
            <v>血浆纤维蛋白原测定（手工法）</v>
          </cell>
        </row>
        <row r="1127">
          <cell r="E1127" t="str">
            <v>项</v>
          </cell>
        </row>
        <row r="1127">
          <cell r="G1127">
            <v>10</v>
          </cell>
          <cell r="H1127">
            <v>10</v>
          </cell>
          <cell r="I1127">
            <v>10</v>
          </cell>
          <cell r="J1127" t="str">
            <v>H</v>
          </cell>
          <cell r="K1127" t="str">
            <v>云发改收费
〔2005〕556号</v>
          </cell>
        </row>
        <row r="1128">
          <cell r="A1128">
            <v>250203031</v>
          </cell>
          <cell r="B1128" t="str">
            <v>血浆凝血因子活性测定</v>
          </cell>
          <cell r="C1128" t="str">
            <v>包括因子Ⅱ、Ⅴ、Ⅶ、Ⅷ、Ⅸ、Ⅹ、Ⅺ、Ⅻ、ⅩⅢ。</v>
          </cell>
        </row>
        <row r="1129">
          <cell r="A1129" t="str">
            <v>250203031a</v>
          </cell>
          <cell r="B1129" t="str">
            <v>血浆凝血因子活性测定(仪器法)</v>
          </cell>
        </row>
        <row r="1129">
          <cell r="E1129" t="str">
            <v>项</v>
          </cell>
        </row>
        <row r="1129">
          <cell r="G1129">
            <v>80</v>
          </cell>
          <cell r="H1129">
            <v>80</v>
          </cell>
          <cell r="I1129">
            <v>80</v>
          </cell>
          <cell r="J1129" t="str">
            <v>H</v>
          </cell>
          <cell r="K1129" t="str">
            <v>云医保〔2021〕98号</v>
          </cell>
        </row>
        <row r="1130">
          <cell r="A1130" t="str">
            <v>250203031b</v>
          </cell>
          <cell r="B1130" t="str">
            <v>血浆凝血因子活性测定(手工法)</v>
          </cell>
        </row>
        <row r="1130">
          <cell r="E1130" t="str">
            <v>项</v>
          </cell>
        </row>
        <row r="1130">
          <cell r="G1130">
            <v>64</v>
          </cell>
          <cell r="H1130">
            <v>64</v>
          </cell>
          <cell r="I1130">
            <v>64</v>
          </cell>
          <cell r="J1130" t="str">
            <v>H</v>
          </cell>
          <cell r="K1130" t="str">
            <v>云医保〔2021〕98号</v>
          </cell>
        </row>
        <row r="1131">
          <cell r="A1131">
            <v>250203032</v>
          </cell>
          <cell r="B1131" t="str">
            <v>血浆因子Ⅷ抑制物定性测定</v>
          </cell>
        </row>
        <row r="1132">
          <cell r="A1132" t="str">
            <v>250203032a</v>
          </cell>
          <cell r="B1132" t="str">
            <v>血浆因子Ⅷ抑制物定性测定（仪器法）</v>
          </cell>
        </row>
        <row r="1132">
          <cell r="E1132" t="str">
            <v>项</v>
          </cell>
        </row>
        <row r="1132">
          <cell r="G1132">
            <v>32</v>
          </cell>
          <cell r="H1132">
            <v>32</v>
          </cell>
          <cell r="I1132">
            <v>32</v>
          </cell>
          <cell r="J1132" t="str">
            <v>H</v>
          </cell>
          <cell r="K1132" t="str">
            <v>云医保〔2021〕98号</v>
          </cell>
        </row>
        <row r="1133">
          <cell r="A1133" t="str">
            <v>250203032b</v>
          </cell>
          <cell r="B1133" t="str">
            <v>血浆因子Ⅷ抑制物定性测定（手工法）</v>
          </cell>
        </row>
        <row r="1133">
          <cell r="E1133" t="str">
            <v>项</v>
          </cell>
        </row>
        <row r="1133">
          <cell r="G1133">
            <v>20</v>
          </cell>
          <cell r="H1133">
            <v>20</v>
          </cell>
          <cell r="I1133">
            <v>20</v>
          </cell>
          <cell r="J1133" t="str">
            <v>H</v>
          </cell>
          <cell r="K1133" t="str">
            <v>云发改收费
〔2005〕556号</v>
          </cell>
        </row>
        <row r="1134">
          <cell r="A1134">
            <v>250203033</v>
          </cell>
          <cell r="B1134" t="str">
            <v>血浆因子Ⅷ抑制物定量测定</v>
          </cell>
        </row>
        <row r="1135">
          <cell r="A1135" t="str">
            <v>250203033a</v>
          </cell>
          <cell r="B1135" t="str">
            <v>血浆因子Ⅷ抑制物定量测定（仪器法）</v>
          </cell>
        </row>
        <row r="1135">
          <cell r="E1135" t="str">
            <v>项</v>
          </cell>
        </row>
        <row r="1135">
          <cell r="G1135">
            <v>40</v>
          </cell>
          <cell r="H1135">
            <v>40</v>
          </cell>
          <cell r="I1135">
            <v>40</v>
          </cell>
          <cell r="J1135" t="str">
            <v>H</v>
          </cell>
          <cell r="K1135" t="str">
            <v>云发改收费
〔2005〕556号</v>
          </cell>
        </row>
        <row r="1136">
          <cell r="A1136" t="str">
            <v>250203033b</v>
          </cell>
          <cell r="B1136" t="str">
            <v>血浆因子Ⅷ抑制物定量测定（手工法）</v>
          </cell>
        </row>
        <row r="1136">
          <cell r="E1136" t="str">
            <v>项</v>
          </cell>
        </row>
        <row r="1136">
          <cell r="G1136">
            <v>20</v>
          </cell>
          <cell r="H1136">
            <v>20</v>
          </cell>
          <cell r="I1136">
            <v>20</v>
          </cell>
          <cell r="J1136" t="str">
            <v>H</v>
          </cell>
          <cell r="K1136" t="str">
            <v>云发改收费
〔2005〕556号</v>
          </cell>
        </row>
        <row r="1137">
          <cell r="A1137">
            <v>250203034</v>
          </cell>
          <cell r="B1137" t="str">
            <v>血浆因子XIII缺乏筛选试验</v>
          </cell>
        </row>
        <row r="1137">
          <cell r="E1137" t="str">
            <v>项</v>
          </cell>
        </row>
        <row r="1137">
          <cell r="G1137">
            <v>12</v>
          </cell>
          <cell r="H1137">
            <v>12</v>
          </cell>
          <cell r="I1137">
            <v>12</v>
          </cell>
          <cell r="J1137" t="str">
            <v>H</v>
          </cell>
          <cell r="K1137" t="str">
            <v>云医保〔2021〕98号</v>
          </cell>
        </row>
        <row r="1138">
          <cell r="A1138">
            <v>250203035</v>
          </cell>
          <cell r="B1138" t="str">
            <v>凝血酶时间测定(TT)</v>
          </cell>
        </row>
        <row r="1139">
          <cell r="A1139" t="str">
            <v>250203035a</v>
          </cell>
          <cell r="B1139" t="str">
            <v>凝血酶时间测定（仪器法）</v>
          </cell>
        </row>
        <row r="1139">
          <cell r="E1139" t="str">
            <v>项</v>
          </cell>
        </row>
        <row r="1139">
          <cell r="G1139">
            <v>20</v>
          </cell>
          <cell r="H1139">
            <v>20</v>
          </cell>
          <cell r="I1139">
            <v>20</v>
          </cell>
          <cell r="J1139" t="str">
            <v>H</v>
          </cell>
          <cell r="K1139" t="str">
            <v>云发改收费
〔2005〕556号</v>
          </cell>
        </row>
        <row r="1140">
          <cell r="A1140" t="str">
            <v>250203035b</v>
          </cell>
          <cell r="B1140" t="str">
            <v>凝血酶时间测定（手工法）</v>
          </cell>
        </row>
        <row r="1140">
          <cell r="E1140" t="str">
            <v>项</v>
          </cell>
        </row>
        <row r="1140">
          <cell r="G1140">
            <v>8</v>
          </cell>
          <cell r="H1140">
            <v>8</v>
          </cell>
          <cell r="I1140">
            <v>8</v>
          </cell>
          <cell r="J1140" t="str">
            <v>H</v>
          </cell>
          <cell r="K1140" t="str">
            <v>云医保〔2021〕98号</v>
          </cell>
        </row>
        <row r="1141">
          <cell r="A1141">
            <v>250203036</v>
          </cell>
          <cell r="B1141" t="str">
            <v>甲苯胺蓝纠正试验</v>
          </cell>
        </row>
        <row r="1141">
          <cell r="E1141" t="str">
            <v>项</v>
          </cell>
        </row>
        <row r="1141">
          <cell r="G1141">
            <v>10</v>
          </cell>
          <cell r="H1141">
            <v>10</v>
          </cell>
          <cell r="I1141">
            <v>10</v>
          </cell>
          <cell r="J1141" t="str">
            <v>H</v>
          </cell>
          <cell r="K1141" t="str">
            <v>云发改收费
〔2005〕556号</v>
          </cell>
        </row>
        <row r="1142">
          <cell r="A1142">
            <v>250203037</v>
          </cell>
          <cell r="B1142" t="str">
            <v>复钙交叉时间测定</v>
          </cell>
        </row>
        <row r="1142">
          <cell r="E1142" t="str">
            <v>项</v>
          </cell>
        </row>
        <row r="1142">
          <cell r="G1142">
            <v>9</v>
          </cell>
          <cell r="H1142">
            <v>9</v>
          </cell>
          <cell r="I1142">
            <v>9</v>
          </cell>
          <cell r="J1142" t="str">
            <v>H</v>
          </cell>
          <cell r="K1142" t="str">
            <v>云价收费
〔2017〕94号</v>
          </cell>
        </row>
        <row r="1143">
          <cell r="A1143">
            <v>250203038</v>
          </cell>
          <cell r="B1143" t="str">
            <v>瑞斯托霉素辅因子测定（VWF：ROOF）</v>
          </cell>
        </row>
        <row r="1143">
          <cell r="E1143" t="str">
            <v>项</v>
          </cell>
        </row>
        <row r="1143">
          <cell r="G1143">
            <v>10</v>
          </cell>
          <cell r="H1143">
            <v>10</v>
          </cell>
          <cell r="I1143">
            <v>10</v>
          </cell>
          <cell r="J1143" t="str">
            <v>H</v>
          </cell>
          <cell r="K1143" t="str">
            <v>云价收费
〔2017〕94号</v>
          </cell>
        </row>
        <row r="1144">
          <cell r="A1144">
            <v>250203039</v>
          </cell>
          <cell r="B1144" t="str">
            <v>优球蛋白溶解时间测定(ELT)</v>
          </cell>
        </row>
        <row r="1144">
          <cell r="E1144" t="str">
            <v>项</v>
          </cell>
        </row>
        <row r="1144">
          <cell r="G1144">
            <v>5</v>
          </cell>
          <cell r="H1144">
            <v>5</v>
          </cell>
          <cell r="I1144">
            <v>5</v>
          </cell>
          <cell r="J1144" t="str">
            <v>H</v>
          </cell>
          <cell r="K1144" t="str">
            <v>云发改收费
〔2005〕556号</v>
          </cell>
        </row>
        <row r="1145">
          <cell r="A1145">
            <v>250203040</v>
          </cell>
          <cell r="B1145" t="str">
            <v>血浆鱼精蛋白副凝试验(3P)</v>
          </cell>
        </row>
        <row r="1145">
          <cell r="E1145" t="str">
            <v>项</v>
          </cell>
        </row>
        <row r="1145">
          <cell r="G1145">
            <v>3</v>
          </cell>
          <cell r="H1145">
            <v>3</v>
          </cell>
          <cell r="I1145">
            <v>3</v>
          </cell>
          <cell r="J1145" t="str">
            <v>H</v>
          </cell>
          <cell r="K1145" t="str">
            <v>云价收费
〔2017〕94号</v>
          </cell>
        </row>
        <row r="1146">
          <cell r="A1146">
            <v>250203041</v>
          </cell>
          <cell r="B1146" t="str">
            <v>连续血浆鱼精蛋白稀释试验</v>
          </cell>
        </row>
        <row r="1146">
          <cell r="E1146" t="str">
            <v>项</v>
          </cell>
        </row>
        <row r="1146">
          <cell r="G1146">
            <v>3</v>
          </cell>
          <cell r="H1146">
            <v>3</v>
          </cell>
          <cell r="I1146">
            <v>3</v>
          </cell>
          <cell r="J1146" t="str">
            <v>H</v>
          </cell>
          <cell r="K1146" t="str">
            <v>云价收费
〔2017〕94号</v>
          </cell>
        </row>
        <row r="1147">
          <cell r="A1147">
            <v>250203042</v>
          </cell>
          <cell r="B1147" t="str">
            <v>乙醇胶试验</v>
          </cell>
        </row>
        <row r="1147">
          <cell r="E1147" t="str">
            <v>项</v>
          </cell>
        </row>
        <row r="1147">
          <cell r="G1147">
            <v>4</v>
          </cell>
          <cell r="H1147">
            <v>4</v>
          </cell>
          <cell r="I1147">
            <v>4</v>
          </cell>
          <cell r="J1147" t="str">
            <v>H</v>
          </cell>
          <cell r="K1147" t="str">
            <v>云价收费
〔2017〕94号</v>
          </cell>
        </row>
        <row r="1148">
          <cell r="A1148">
            <v>250203043</v>
          </cell>
          <cell r="B1148" t="str">
            <v>血浆纤溶酶原活性测定(PLGA)</v>
          </cell>
        </row>
        <row r="1149">
          <cell r="A1149" t="str">
            <v>250203043a</v>
          </cell>
          <cell r="B1149" t="str">
            <v>血浆纤溶酶原活性测定(仪器法)</v>
          </cell>
        </row>
        <row r="1149">
          <cell r="E1149" t="str">
            <v>项</v>
          </cell>
        </row>
        <row r="1149">
          <cell r="G1149">
            <v>30</v>
          </cell>
          <cell r="H1149">
            <v>30</v>
          </cell>
          <cell r="I1149">
            <v>30</v>
          </cell>
          <cell r="J1149" t="str">
            <v>H</v>
          </cell>
          <cell r="K1149" t="str">
            <v>云发改收费
〔2005〕556号</v>
          </cell>
        </row>
        <row r="1150">
          <cell r="A1150" t="str">
            <v>250203043b</v>
          </cell>
          <cell r="B1150" t="str">
            <v>血浆纤溶酶原活性测定(手工法)</v>
          </cell>
        </row>
        <row r="1150">
          <cell r="E1150" t="str">
            <v>项</v>
          </cell>
        </row>
        <row r="1150">
          <cell r="G1150">
            <v>12</v>
          </cell>
          <cell r="H1150">
            <v>12</v>
          </cell>
          <cell r="I1150">
            <v>12</v>
          </cell>
          <cell r="J1150" t="str">
            <v>H</v>
          </cell>
          <cell r="K1150" t="str">
            <v>云医保〔2021〕98号</v>
          </cell>
        </row>
        <row r="1151">
          <cell r="A1151">
            <v>250203044</v>
          </cell>
          <cell r="B1151" t="str">
            <v>血浆纤溶酶原抗原测定(PLGAg)</v>
          </cell>
        </row>
        <row r="1152">
          <cell r="A1152" t="str">
            <v>250203044a</v>
          </cell>
          <cell r="B1152" t="str">
            <v>血浆纤溶酶原抗原测定(仪器法)</v>
          </cell>
        </row>
        <row r="1152">
          <cell r="E1152" t="str">
            <v>项</v>
          </cell>
        </row>
        <row r="1152">
          <cell r="G1152">
            <v>24</v>
          </cell>
          <cell r="H1152">
            <v>24</v>
          </cell>
          <cell r="I1152">
            <v>24</v>
          </cell>
          <cell r="J1152" t="str">
            <v>H</v>
          </cell>
          <cell r="K1152" t="str">
            <v>云医保〔2021〕98号</v>
          </cell>
        </row>
        <row r="1153">
          <cell r="A1153" t="str">
            <v>250203044b</v>
          </cell>
          <cell r="B1153" t="str">
            <v>血浆纤溶酶原抗原测定(手工法)</v>
          </cell>
        </row>
        <row r="1153">
          <cell r="E1153" t="str">
            <v>项</v>
          </cell>
        </row>
        <row r="1153">
          <cell r="G1153">
            <v>15</v>
          </cell>
          <cell r="H1153">
            <v>15</v>
          </cell>
          <cell r="I1153">
            <v>15</v>
          </cell>
          <cell r="J1153" t="str">
            <v>H</v>
          </cell>
          <cell r="K1153" t="str">
            <v>云发改收费
〔2005〕556号</v>
          </cell>
        </row>
        <row r="1154">
          <cell r="A1154">
            <v>250203045</v>
          </cell>
          <cell r="B1154" t="str">
            <v>血浆α2纤溶酶抑制物活性测定(α2—PIA)</v>
          </cell>
        </row>
        <row r="1155">
          <cell r="A1155" t="str">
            <v>250203045a</v>
          </cell>
          <cell r="B1155" t="str">
            <v>血浆α2纤溶酶抑制物活性测定（仪器法）</v>
          </cell>
        </row>
        <row r="1155">
          <cell r="E1155" t="str">
            <v>项</v>
          </cell>
        </row>
        <row r="1155">
          <cell r="G1155">
            <v>24</v>
          </cell>
          <cell r="H1155">
            <v>24</v>
          </cell>
          <cell r="I1155">
            <v>24</v>
          </cell>
          <cell r="J1155" t="str">
            <v>H</v>
          </cell>
          <cell r="K1155" t="str">
            <v>云医保〔2021〕98号</v>
          </cell>
        </row>
        <row r="1156">
          <cell r="A1156" t="str">
            <v>250203045b</v>
          </cell>
          <cell r="B1156" t="str">
            <v>血浆α2纤溶酶抑制物活性测定（手工法）</v>
          </cell>
        </row>
        <row r="1156">
          <cell r="E1156" t="str">
            <v>项</v>
          </cell>
        </row>
        <row r="1156">
          <cell r="G1156">
            <v>12</v>
          </cell>
          <cell r="H1156">
            <v>12</v>
          </cell>
          <cell r="I1156">
            <v>12</v>
          </cell>
          <cell r="J1156" t="str">
            <v>H</v>
          </cell>
          <cell r="K1156" t="str">
            <v>云医保〔2021〕98号</v>
          </cell>
        </row>
        <row r="1157">
          <cell r="A1157">
            <v>250203046</v>
          </cell>
          <cell r="B1157" t="str">
            <v>血浆α2纤溶酶抑制物抗原测定(α2—PIAg)</v>
          </cell>
        </row>
        <row r="1158">
          <cell r="A1158" t="str">
            <v>250203046a</v>
          </cell>
          <cell r="B1158" t="str">
            <v>血浆α2纤溶酶抑制物抗原测定（仪器法）</v>
          </cell>
        </row>
        <row r="1158">
          <cell r="E1158" t="str">
            <v>项</v>
          </cell>
        </row>
        <row r="1158">
          <cell r="G1158">
            <v>24</v>
          </cell>
          <cell r="H1158">
            <v>24</v>
          </cell>
          <cell r="I1158">
            <v>24</v>
          </cell>
          <cell r="J1158" t="str">
            <v>H</v>
          </cell>
          <cell r="K1158" t="str">
            <v>云医保〔2021〕98号</v>
          </cell>
        </row>
        <row r="1159">
          <cell r="A1159" t="str">
            <v>250203046b</v>
          </cell>
          <cell r="B1159" t="str">
            <v>血浆α2纤溶酶抑制物抗原测定（手工法）</v>
          </cell>
        </row>
        <row r="1159">
          <cell r="E1159" t="str">
            <v>项</v>
          </cell>
        </row>
        <row r="1159">
          <cell r="G1159">
            <v>12</v>
          </cell>
          <cell r="H1159">
            <v>12</v>
          </cell>
          <cell r="I1159">
            <v>12</v>
          </cell>
          <cell r="J1159" t="str">
            <v>H</v>
          </cell>
          <cell r="K1159" t="str">
            <v>云医保〔2021〕98号</v>
          </cell>
        </row>
        <row r="1160">
          <cell r="A1160">
            <v>250203047</v>
          </cell>
          <cell r="B1160" t="str">
            <v>血浆抗凝血酶Ⅲ活性测定(AT—ⅢA)</v>
          </cell>
        </row>
        <row r="1161">
          <cell r="A1161" t="str">
            <v>250203047a</v>
          </cell>
          <cell r="B1161" t="str">
            <v>血浆抗凝血酶Ⅲ活性测定（仪器法）</v>
          </cell>
        </row>
        <row r="1161">
          <cell r="E1161" t="str">
            <v>项</v>
          </cell>
        </row>
        <row r="1161">
          <cell r="G1161">
            <v>50</v>
          </cell>
          <cell r="H1161">
            <v>50</v>
          </cell>
          <cell r="I1161">
            <v>50</v>
          </cell>
          <cell r="J1161" t="str">
            <v>H</v>
          </cell>
          <cell r="K1161" t="str">
            <v>云发改收费
〔2005〕556号</v>
          </cell>
        </row>
        <row r="1162">
          <cell r="A1162" t="str">
            <v>250203047b</v>
          </cell>
          <cell r="B1162" t="str">
            <v>血浆抗凝血酶Ⅲ活性测定（手工法）</v>
          </cell>
        </row>
        <row r="1162">
          <cell r="E1162" t="str">
            <v>项</v>
          </cell>
        </row>
        <row r="1162">
          <cell r="G1162">
            <v>20</v>
          </cell>
          <cell r="H1162">
            <v>20</v>
          </cell>
          <cell r="I1162">
            <v>20</v>
          </cell>
          <cell r="J1162" t="str">
            <v>H</v>
          </cell>
          <cell r="K1162" t="str">
            <v>云医保〔2021〕98号</v>
          </cell>
        </row>
        <row r="1163">
          <cell r="A1163">
            <v>250203048</v>
          </cell>
          <cell r="B1163" t="str">
            <v>血浆抗凝血酶Ⅲ抗原测定(AT—ⅢAg)</v>
          </cell>
        </row>
        <row r="1164">
          <cell r="A1164" t="str">
            <v>250203048a</v>
          </cell>
          <cell r="B1164" t="str">
            <v>血浆抗凝血酶Ⅲ抗原测定（仪器法）</v>
          </cell>
        </row>
        <row r="1164">
          <cell r="E1164" t="str">
            <v>项</v>
          </cell>
        </row>
        <row r="1164">
          <cell r="G1164">
            <v>50</v>
          </cell>
          <cell r="H1164">
            <v>50</v>
          </cell>
          <cell r="I1164">
            <v>50</v>
          </cell>
          <cell r="J1164" t="str">
            <v>H</v>
          </cell>
          <cell r="K1164" t="str">
            <v>云发改收费
〔2005〕556号</v>
          </cell>
        </row>
        <row r="1165">
          <cell r="A1165" t="str">
            <v>250203048b</v>
          </cell>
          <cell r="B1165" t="str">
            <v>血浆抗凝血酶Ⅲ抗原测定（手工法）</v>
          </cell>
        </row>
        <row r="1165">
          <cell r="E1165" t="str">
            <v>项</v>
          </cell>
        </row>
        <row r="1165">
          <cell r="G1165">
            <v>25</v>
          </cell>
          <cell r="H1165">
            <v>25</v>
          </cell>
          <cell r="I1165">
            <v>25</v>
          </cell>
          <cell r="J1165" t="str">
            <v>H</v>
          </cell>
          <cell r="K1165" t="str">
            <v>云发改收费
〔2005〕556号</v>
          </cell>
        </row>
        <row r="1166">
          <cell r="A1166">
            <v>250203049</v>
          </cell>
          <cell r="B1166" t="str">
            <v>凝血酶抗凝血酶Ⅲ复合物测定(TAT)</v>
          </cell>
        </row>
        <row r="1166">
          <cell r="E1166" t="str">
            <v>项</v>
          </cell>
        </row>
        <row r="1166">
          <cell r="G1166">
            <v>30</v>
          </cell>
          <cell r="H1166">
            <v>30</v>
          </cell>
          <cell r="I1166">
            <v>30</v>
          </cell>
          <cell r="J1166" t="str">
            <v>H</v>
          </cell>
          <cell r="K1166" t="str">
            <v>云发改收费
〔2005〕556号</v>
          </cell>
        </row>
        <row r="1167">
          <cell r="A1167">
            <v>250203050</v>
          </cell>
          <cell r="B1167" t="str">
            <v>血浆肝素含量测定</v>
          </cell>
        </row>
        <row r="1167">
          <cell r="E1167" t="str">
            <v>项</v>
          </cell>
        </row>
        <row r="1167">
          <cell r="G1167">
            <v>15</v>
          </cell>
          <cell r="H1167">
            <v>15</v>
          </cell>
          <cell r="I1167">
            <v>15</v>
          </cell>
          <cell r="J1167" t="str">
            <v>H</v>
          </cell>
          <cell r="K1167" t="str">
            <v>云发改收费
〔2005〕556号</v>
          </cell>
        </row>
        <row r="1168">
          <cell r="A1168">
            <v>250203051</v>
          </cell>
          <cell r="B1168" t="str">
            <v>血浆蛋白C活性测定(PC)</v>
          </cell>
        </row>
        <row r="1168">
          <cell r="E1168" t="str">
            <v>项</v>
          </cell>
        </row>
        <row r="1168">
          <cell r="G1168">
            <v>30</v>
          </cell>
          <cell r="H1168">
            <v>30</v>
          </cell>
          <cell r="I1168">
            <v>30</v>
          </cell>
          <cell r="J1168" t="str">
            <v>H</v>
          </cell>
          <cell r="K1168" t="str">
            <v>云发改收费
〔2005〕556号</v>
          </cell>
        </row>
        <row r="1169">
          <cell r="A1169">
            <v>250203052</v>
          </cell>
          <cell r="B1169" t="str">
            <v>血浆蛋白C抗原测定(PCAg)</v>
          </cell>
        </row>
        <row r="1169">
          <cell r="E1169" t="str">
            <v>项</v>
          </cell>
        </row>
        <row r="1169">
          <cell r="G1169">
            <v>30</v>
          </cell>
          <cell r="H1169">
            <v>30</v>
          </cell>
          <cell r="I1169">
            <v>30</v>
          </cell>
          <cell r="J1169" t="str">
            <v>H</v>
          </cell>
          <cell r="K1169" t="str">
            <v>云发改收费
〔2005〕556号</v>
          </cell>
        </row>
        <row r="1170">
          <cell r="A1170">
            <v>250203053</v>
          </cell>
          <cell r="B1170" t="str">
            <v>活化蛋白C抵抗试验(APCR)</v>
          </cell>
        </row>
        <row r="1170">
          <cell r="E1170" t="str">
            <v>项</v>
          </cell>
        </row>
        <row r="1170">
          <cell r="G1170">
            <v>30</v>
          </cell>
          <cell r="H1170">
            <v>30</v>
          </cell>
          <cell r="I1170">
            <v>30</v>
          </cell>
          <cell r="J1170" t="str">
            <v>H</v>
          </cell>
          <cell r="K1170" t="str">
            <v>云发改收费
〔2005〕556号</v>
          </cell>
        </row>
        <row r="1171">
          <cell r="A1171">
            <v>250203054</v>
          </cell>
          <cell r="B1171" t="str">
            <v>血浆蛋白S测定(PS)</v>
          </cell>
        </row>
        <row r="1171">
          <cell r="E1171" t="str">
            <v>项</v>
          </cell>
        </row>
        <row r="1171">
          <cell r="G1171">
            <v>30</v>
          </cell>
          <cell r="H1171">
            <v>30</v>
          </cell>
          <cell r="I1171">
            <v>30</v>
          </cell>
          <cell r="J1171" t="str">
            <v>H</v>
          </cell>
          <cell r="K1171" t="str">
            <v>云发改收费
〔2005〕556号</v>
          </cell>
        </row>
        <row r="1172">
          <cell r="A1172">
            <v>250203055</v>
          </cell>
          <cell r="B1172" t="str">
            <v>狼疮抗凝物质检测</v>
          </cell>
        </row>
        <row r="1172">
          <cell r="E1172" t="str">
            <v>项</v>
          </cell>
        </row>
        <row r="1172">
          <cell r="G1172">
            <v>30</v>
          </cell>
          <cell r="H1172">
            <v>30</v>
          </cell>
          <cell r="I1172">
            <v>30</v>
          </cell>
          <cell r="J1172" t="str">
            <v>H</v>
          </cell>
          <cell r="K1172" t="str">
            <v>云发改收费
〔2005〕556号</v>
          </cell>
        </row>
        <row r="1173">
          <cell r="A1173">
            <v>250203056</v>
          </cell>
          <cell r="B1173" t="str">
            <v>血浆组织纤溶酶原活化物活性检测(t-PAA)</v>
          </cell>
        </row>
        <row r="1173">
          <cell r="E1173" t="str">
            <v>项</v>
          </cell>
        </row>
        <row r="1173">
          <cell r="G1173">
            <v>30</v>
          </cell>
          <cell r="H1173">
            <v>30</v>
          </cell>
          <cell r="I1173">
            <v>30</v>
          </cell>
          <cell r="J1173" t="str">
            <v>H</v>
          </cell>
          <cell r="K1173" t="str">
            <v>云发改收费
〔2005〕556号</v>
          </cell>
        </row>
        <row r="1174">
          <cell r="A1174">
            <v>250203057</v>
          </cell>
          <cell r="B1174" t="str">
            <v>血浆组织纤溶酶原活化物抗原检测(t-PAAg)</v>
          </cell>
        </row>
        <row r="1174">
          <cell r="E1174" t="str">
            <v>项</v>
          </cell>
        </row>
        <row r="1174">
          <cell r="G1174">
            <v>30</v>
          </cell>
          <cell r="H1174">
            <v>30</v>
          </cell>
          <cell r="I1174">
            <v>30</v>
          </cell>
          <cell r="J1174" t="str">
            <v>H</v>
          </cell>
          <cell r="K1174" t="str">
            <v>云发改收费
〔2005〕556号</v>
          </cell>
        </row>
        <row r="1175">
          <cell r="A1175">
            <v>250203058</v>
          </cell>
          <cell r="B1175" t="str">
            <v>血浆组织纤溶酶原活化物抑制物活性检测</v>
          </cell>
        </row>
        <row r="1175">
          <cell r="E1175" t="str">
            <v>项</v>
          </cell>
        </row>
        <row r="1175">
          <cell r="G1175">
            <v>30</v>
          </cell>
          <cell r="H1175">
            <v>30</v>
          </cell>
          <cell r="I1175">
            <v>30</v>
          </cell>
          <cell r="J1175" t="str">
            <v>H</v>
          </cell>
          <cell r="K1175" t="str">
            <v>云发改收费
〔2005〕556号</v>
          </cell>
        </row>
        <row r="1176">
          <cell r="A1176">
            <v>250203059</v>
          </cell>
          <cell r="B1176" t="str">
            <v>血浆组织纤溶酶原活化物抑制物抗原检测</v>
          </cell>
        </row>
        <row r="1176">
          <cell r="E1176" t="str">
            <v>项</v>
          </cell>
        </row>
        <row r="1176">
          <cell r="G1176">
            <v>30</v>
          </cell>
          <cell r="H1176">
            <v>30</v>
          </cell>
          <cell r="I1176">
            <v>30</v>
          </cell>
          <cell r="J1176" t="str">
            <v>H</v>
          </cell>
          <cell r="K1176" t="str">
            <v>云发改收费
〔2005〕556号</v>
          </cell>
        </row>
        <row r="1177">
          <cell r="A1177">
            <v>250203060</v>
          </cell>
          <cell r="B1177" t="str">
            <v>血浆凝血酶调节蛋白抗原检测(TMAg)</v>
          </cell>
        </row>
        <row r="1177">
          <cell r="E1177" t="str">
            <v>项</v>
          </cell>
        </row>
        <row r="1177">
          <cell r="G1177">
            <v>30</v>
          </cell>
          <cell r="H1177">
            <v>30</v>
          </cell>
          <cell r="I1177">
            <v>30</v>
          </cell>
          <cell r="J1177" t="str">
            <v>H</v>
          </cell>
          <cell r="K1177" t="str">
            <v>云发改收费
〔2005〕556号</v>
          </cell>
        </row>
        <row r="1178">
          <cell r="A1178">
            <v>250203061</v>
          </cell>
          <cell r="B1178" t="str">
            <v>血浆凝血酶调节蛋白活性检测(TMA)</v>
          </cell>
        </row>
        <row r="1178">
          <cell r="E1178" t="str">
            <v>项</v>
          </cell>
        </row>
        <row r="1178">
          <cell r="G1178">
            <v>30</v>
          </cell>
          <cell r="H1178">
            <v>30</v>
          </cell>
          <cell r="I1178">
            <v>30</v>
          </cell>
          <cell r="J1178" t="str">
            <v>H</v>
          </cell>
          <cell r="K1178" t="str">
            <v>云发改收费
〔2005〕556号</v>
          </cell>
        </row>
        <row r="1179">
          <cell r="A1179">
            <v>250203062</v>
          </cell>
          <cell r="B1179" t="str">
            <v>血浆凝血酶原片段1+2检测(F 1+2)</v>
          </cell>
        </row>
        <row r="1179">
          <cell r="E1179" t="str">
            <v>项</v>
          </cell>
        </row>
        <row r="1179">
          <cell r="G1179">
            <v>30</v>
          </cell>
          <cell r="H1179">
            <v>30</v>
          </cell>
          <cell r="I1179">
            <v>30</v>
          </cell>
          <cell r="J1179" t="str">
            <v>H</v>
          </cell>
          <cell r="K1179" t="str">
            <v>云发改收费
〔2005〕556号</v>
          </cell>
        </row>
        <row r="1180">
          <cell r="A1180">
            <v>250203063</v>
          </cell>
          <cell r="B1180" t="str">
            <v>血浆纤维蛋白肽Bβ1-42和BP15-42检测(FPBβ1-42，BP15-42)</v>
          </cell>
        </row>
        <row r="1180">
          <cell r="E1180" t="str">
            <v>项</v>
          </cell>
        </row>
        <row r="1180">
          <cell r="G1180">
            <v>40</v>
          </cell>
          <cell r="H1180">
            <v>40</v>
          </cell>
          <cell r="I1180">
            <v>40</v>
          </cell>
          <cell r="J1180" t="str">
            <v>H</v>
          </cell>
          <cell r="K1180" t="str">
            <v>云发改收费
〔2005〕556号</v>
          </cell>
        </row>
        <row r="1181">
          <cell r="A1181">
            <v>250203064</v>
          </cell>
          <cell r="B1181" t="str">
            <v>血浆纤溶酶-抗纤溶酶复合物测定(PAP)</v>
          </cell>
        </row>
        <row r="1181">
          <cell r="E1181" t="str">
            <v>项</v>
          </cell>
        </row>
        <row r="1181">
          <cell r="G1181">
            <v>30</v>
          </cell>
          <cell r="H1181">
            <v>30</v>
          </cell>
          <cell r="I1181">
            <v>30</v>
          </cell>
          <cell r="J1181" t="str">
            <v>H</v>
          </cell>
          <cell r="K1181" t="str">
            <v>云发改收费
〔2005〕556号</v>
          </cell>
        </row>
        <row r="1182">
          <cell r="A1182">
            <v>250203065</v>
          </cell>
          <cell r="B1182" t="str">
            <v>纤维蛋白(原)降解产物测定(FDP)</v>
          </cell>
        </row>
        <row r="1183">
          <cell r="A1183" t="str">
            <v>250203065a</v>
          </cell>
          <cell r="B1183" t="str">
            <v>纤维蛋白(原)降解产物测定（仪器法）</v>
          </cell>
        </row>
        <row r="1183">
          <cell r="E1183" t="str">
            <v>项</v>
          </cell>
        </row>
        <row r="1183">
          <cell r="G1183">
            <v>20</v>
          </cell>
          <cell r="H1183">
            <v>20</v>
          </cell>
          <cell r="I1183">
            <v>20</v>
          </cell>
          <cell r="J1183" t="str">
            <v>H</v>
          </cell>
          <cell r="K1183" t="str">
            <v>云发改收费
〔2005〕556号</v>
          </cell>
        </row>
        <row r="1184">
          <cell r="A1184" t="str">
            <v>250203065b</v>
          </cell>
          <cell r="B1184" t="str">
            <v>纤维蛋白(原)降解产物测定（酶免法）</v>
          </cell>
        </row>
        <row r="1184">
          <cell r="E1184" t="str">
            <v>项</v>
          </cell>
        </row>
        <row r="1184">
          <cell r="G1184">
            <v>12</v>
          </cell>
          <cell r="H1184">
            <v>12</v>
          </cell>
          <cell r="I1184">
            <v>12</v>
          </cell>
          <cell r="J1184" t="str">
            <v>H</v>
          </cell>
          <cell r="K1184" t="str">
            <v>云医保〔2021〕98号</v>
          </cell>
        </row>
        <row r="1185">
          <cell r="A1185" t="str">
            <v>250203065c</v>
          </cell>
          <cell r="B1185" t="str">
            <v>纤维蛋白(原)降解产物测定（乳胶凝集法等）</v>
          </cell>
        </row>
        <row r="1185">
          <cell r="E1185" t="str">
            <v>项</v>
          </cell>
        </row>
        <row r="1185">
          <cell r="G1185">
            <v>8</v>
          </cell>
          <cell r="H1185">
            <v>8</v>
          </cell>
          <cell r="I1185">
            <v>8</v>
          </cell>
          <cell r="J1185" t="str">
            <v>H</v>
          </cell>
          <cell r="K1185" t="str">
            <v>云医保〔2021〕98号</v>
          </cell>
        </row>
        <row r="1186">
          <cell r="A1186">
            <v>250203066</v>
          </cell>
          <cell r="B1186" t="str">
            <v>血浆D-二聚体测定(D-Dimer)</v>
          </cell>
        </row>
        <row r="1187">
          <cell r="A1187" t="str">
            <v>250203066a</v>
          </cell>
          <cell r="B1187" t="str">
            <v>血浆D-二聚体测定（免疫学法）</v>
          </cell>
        </row>
        <row r="1187">
          <cell r="E1187" t="str">
            <v>项</v>
          </cell>
        </row>
        <row r="1187">
          <cell r="G1187">
            <v>15</v>
          </cell>
          <cell r="H1187">
            <v>15</v>
          </cell>
          <cell r="I1187">
            <v>15</v>
          </cell>
          <cell r="J1187" t="str">
            <v>H</v>
          </cell>
          <cell r="K1187" t="str">
            <v>云发改收费
〔2005〕556号</v>
          </cell>
        </row>
        <row r="1188">
          <cell r="A1188" t="str">
            <v>250203066b</v>
          </cell>
          <cell r="B1188" t="str">
            <v>血浆D-二聚体测定（乳胶凝集法等）</v>
          </cell>
        </row>
        <row r="1188">
          <cell r="E1188" t="str">
            <v>项</v>
          </cell>
        </row>
        <row r="1188">
          <cell r="G1188">
            <v>10</v>
          </cell>
          <cell r="H1188">
            <v>10</v>
          </cell>
          <cell r="I1188">
            <v>10</v>
          </cell>
          <cell r="J1188" t="str">
            <v>H</v>
          </cell>
          <cell r="K1188" t="str">
            <v>云发改收费
〔2005〕556号</v>
          </cell>
        </row>
        <row r="1189">
          <cell r="A1189">
            <v>250203067</v>
          </cell>
          <cell r="B1189" t="str">
            <v>α2-巨球蛋白测定</v>
          </cell>
        </row>
        <row r="1190">
          <cell r="A1190" t="str">
            <v>250203067a</v>
          </cell>
          <cell r="B1190" t="str">
            <v>α2-巨球蛋白测定（单扩法）</v>
          </cell>
        </row>
        <row r="1190">
          <cell r="E1190" t="str">
            <v>项</v>
          </cell>
        </row>
        <row r="1190">
          <cell r="G1190">
            <v>32</v>
          </cell>
          <cell r="H1190">
            <v>32</v>
          </cell>
          <cell r="I1190">
            <v>32</v>
          </cell>
          <cell r="J1190" t="str">
            <v>H</v>
          </cell>
          <cell r="K1190" t="str">
            <v>云医保〔2021〕98号</v>
          </cell>
        </row>
        <row r="1191">
          <cell r="A1191" t="str">
            <v>250203067b</v>
          </cell>
          <cell r="B1191" t="str">
            <v>α2-巨球蛋白测定(免疫学法等)</v>
          </cell>
        </row>
        <row r="1191">
          <cell r="E1191" t="str">
            <v>项</v>
          </cell>
        </row>
        <row r="1191">
          <cell r="G1191">
            <v>20</v>
          </cell>
          <cell r="H1191">
            <v>20</v>
          </cell>
          <cell r="I1191">
            <v>20</v>
          </cell>
          <cell r="J1191" t="str">
            <v>H</v>
          </cell>
          <cell r="K1191" t="str">
            <v>云发改收费
〔2005〕556号</v>
          </cell>
        </row>
        <row r="1192">
          <cell r="A1192">
            <v>250203068</v>
          </cell>
          <cell r="B1192" t="str">
            <v>人类白细胞抗原B27测定(HLA-B27)</v>
          </cell>
        </row>
        <row r="1193">
          <cell r="A1193" t="str">
            <v>250203068a</v>
          </cell>
          <cell r="B1193" t="str">
            <v>人类白细胞抗原B27测定（流式细胞仪法）</v>
          </cell>
        </row>
        <row r="1193">
          <cell r="E1193" t="str">
            <v>项</v>
          </cell>
        </row>
        <row r="1193">
          <cell r="G1193">
            <v>130</v>
          </cell>
          <cell r="H1193">
            <v>130</v>
          </cell>
          <cell r="I1193">
            <v>130</v>
          </cell>
          <cell r="J1193" t="str">
            <v>H</v>
          </cell>
          <cell r="K1193" t="str">
            <v>云发改收费
〔2005〕556号</v>
          </cell>
        </row>
        <row r="1194">
          <cell r="A1194" t="str">
            <v>250203068b</v>
          </cell>
          <cell r="B1194" t="str">
            <v>人类白细胞抗原B27测定（基因检测法）</v>
          </cell>
        </row>
        <row r="1194">
          <cell r="E1194" t="str">
            <v>项</v>
          </cell>
        </row>
        <row r="1194">
          <cell r="G1194">
            <v>72</v>
          </cell>
          <cell r="H1194">
            <v>72</v>
          </cell>
          <cell r="I1194">
            <v>72</v>
          </cell>
          <cell r="J1194" t="str">
            <v>H</v>
          </cell>
          <cell r="K1194" t="str">
            <v>云医保〔2021〕98号</v>
          </cell>
        </row>
        <row r="1195">
          <cell r="A1195" t="str">
            <v>250203068c</v>
          </cell>
          <cell r="B1195" t="str">
            <v>人类白细胞抗原B27测定（细胞毒法、免疫学法等）</v>
          </cell>
        </row>
        <row r="1195">
          <cell r="E1195" t="str">
            <v>项</v>
          </cell>
        </row>
        <row r="1195">
          <cell r="G1195">
            <v>40</v>
          </cell>
          <cell r="H1195">
            <v>40</v>
          </cell>
          <cell r="I1195">
            <v>40</v>
          </cell>
          <cell r="J1195" t="str">
            <v>H</v>
          </cell>
          <cell r="K1195" t="str">
            <v>云医保〔2021〕98号</v>
          </cell>
        </row>
        <row r="1196">
          <cell r="A1196">
            <v>250203069</v>
          </cell>
          <cell r="B1196" t="str">
            <v>体外血栓形成试验</v>
          </cell>
        </row>
        <row r="1196">
          <cell r="E1196" t="str">
            <v>项</v>
          </cell>
        </row>
        <row r="1196">
          <cell r="G1196">
            <v>8</v>
          </cell>
          <cell r="H1196">
            <v>8</v>
          </cell>
          <cell r="I1196">
            <v>8</v>
          </cell>
          <cell r="J1196" t="str">
            <v>H</v>
          </cell>
          <cell r="K1196" t="str">
            <v>云价收费
〔2011〕87号</v>
          </cell>
        </row>
        <row r="1197">
          <cell r="A1197">
            <v>250203070</v>
          </cell>
          <cell r="B1197" t="str">
            <v>红细胞流变特性检测</v>
          </cell>
          <cell r="C1197" t="str">
            <v>含红细胞取向、变形、脆性、松驰等。</v>
          </cell>
        </row>
        <row r="1197">
          <cell r="E1197" t="str">
            <v>次</v>
          </cell>
        </row>
        <row r="1197">
          <cell r="G1197">
            <v>20</v>
          </cell>
          <cell r="H1197">
            <v>20</v>
          </cell>
          <cell r="I1197">
            <v>20</v>
          </cell>
          <cell r="J1197" t="str">
            <v>H</v>
          </cell>
          <cell r="K1197" t="str">
            <v>云发改收费
〔2005〕556号</v>
          </cell>
        </row>
        <row r="1198">
          <cell r="A1198">
            <v>250203071</v>
          </cell>
          <cell r="B1198" t="str">
            <v>全血粘度测定</v>
          </cell>
          <cell r="C1198" t="str">
            <v>包括高切、中切、低切。</v>
          </cell>
        </row>
        <row r="1198">
          <cell r="E1198" t="str">
            <v>项</v>
          </cell>
        </row>
        <row r="1198">
          <cell r="G1198">
            <v>5</v>
          </cell>
          <cell r="H1198">
            <v>5</v>
          </cell>
          <cell r="I1198">
            <v>5</v>
          </cell>
          <cell r="J1198" t="str">
            <v>H</v>
          </cell>
          <cell r="K1198" t="str">
            <v>云价收费
〔2011〕87号</v>
          </cell>
        </row>
        <row r="1199">
          <cell r="A1199">
            <v>250203072</v>
          </cell>
          <cell r="B1199" t="str">
            <v>血浆粘度测定</v>
          </cell>
        </row>
        <row r="1199">
          <cell r="E1199" t="str">
            <v>项</v>
          </cell>
        </row>
        <row r="1199">
          <cell r="G1199">
            <v>5</v>
          </cell>
          <cell r="H1199">
            <v>5</v>
          </cell>
          <cell r="I1199">
            <v>5</v>
          </cell>
          <cell r="J1199" t="str">
            <v>H</v>
          </cell>
          <cell r="K1199" t="str">
            <v>云价收费
〔2011〕87号</v>
          </cell>
        </row>
        <row r="1200">
          <cell r="A1200">
            <v>250203073</v>
          </cell>
          <cell r="B1200" t="str">
            <v>血小板ATP释放试验</v>
          </cell>
        </row>
        <row r="1200">
          <cell r="E1200" t="str">
            <v>项</v>
          </cell>
        </row>
        <row r="1200">
          <cell r="G1200">
            <v>20</v>
          </cell>
          <cell r="H1200">
            <v>20</v>
          </cell>
          <cell r="I1200">
            <v>20</v>
          </cell>
          <cell r="J1200" t="str">
            <v>H</v>
          </cell>
          <cell r="K1200" t="str">
            <v>云发改收费
〔2005〕556号</v>
          </cell>
        </row>
        <row r="1201">
          <cell r="A1201">
            <v>250203074</v>
          </cell>
          <cell r="B1201" t="str">
            <v>纤维蛋白肽A检测</v>
          </cell>
        </row>
        <row r="1201">
          <cell r="E1201" t="str">
            <v>项</v>
          </cell>
        </row>
        <row r="1201">
          <cell r="G1201">
            <v>20</v>
          </cell>
          <cell r="H1201">
            <v>20</v>
          </cell>
          <cell r="I1201">
            <v>20</v>
          </cell>
          <cell r="J1201" t="str">
            <v>H</v>
          </cell>
          <cell r="K1201" t="str">
            <v>云发改收费
〔2005〕556号</v>
          </cell>
        </row>
        <row r="1202">
          <cell r="A1202">
            <v>250203075</v>
          </cell>
          <cell r="B1202" t="str">
            <v>肝素辅因子II 活性测定</v>
          </cell>
        </row>
        <row r="1202">
          <cell r="E1202" t="str">
            <v>项</v>
          </cell>
        </row>
        <row r="1202">
          <cell r="G1202">
            <v>20</v>
          </cell>
          <cell r="H1202">
            <v>20</v>
          </cell>
          <cell r="I1202">
            <v>20</v>
          </cell>
          <cell r="J1202" t="str">
            <v>H</v>
          </cell>
          <cell r="K1202" t="str">
            <v>云发改收费
〔2005〕556号</v>
          </cell>
        </row>
        <row r="1203">
          <cell r="A1203">
            <v>250203076</v>
          </cell>
          <cell r="B1203" t="str">
            <v>低分子肝素测定（LMWH)</v>
          </cell>
        </row>
        <row r="1203">
          <cell r="E1203" t="str">
            <v>项</v>
          </cell>
        </row>
        <row r="1203">
          <cell r="G1203">
            <v>20</v>
          </cell>
          <cell r="H1203">
            <v>20</v>
          </cell>
          <cell r="I1203">
            <v>20</v>
          </cell>
          <cell r="J1203" t="str">
            <v>H</v>
          </cell>
          <cell r="K1203" t="str">
            <v>云发改收费
〔2005〕556号</v>
          </cell>
        </row>
        <row r="1204">
          <cell r="A1204">
            <v>250203077</v>
          </cell>
          <cell r="B1204" t="str">
            <v>血浆激肽释放酶原测定</v>
          </cell>
        </row>
        <row r="1205">
          <cell r="A1205">
            <v>250203080</v>
          </cell>
          <cell r="B1205" t="str">
            <v>血栓弹力图试验（TEG）</v>
          </cell>
        </row>
        <row r="1205">
          <cell r="E1205" t="str">
            <v>次</v>
          </cell>
        </row>
        <row r="1205">
          <cell r="G1205">
            <v>260</v>
          </cell>
          <cell r="H1205">
            <v>260</v>
          </cell>
          <cell r="I1205">
            <v>260</v>
          </cell>
          <cell r="J1205" t="str">
            <v>H</v>
          </cell>
          <cell r="K1205" t="str">
            <v>云医保〔2021〕98号</v>
          </cell>
        </row>
        <row r="1206">
          <cell r="A1206">
            <v>250203081</v>
          </cell>
          <cell r="B1206" t="str">
            <v>血浆抗Xa活性测定</v>
          </cell>
        </row>
        <row r="1206">
          <cell r="E1206" t="str">
            <v>次</v>
          </cell>
        </row>
        <row r="1206">
          <cell r="G1206">
            <v>100</v>
          </cell>
          <cell r="H1206">
            <v>100</v>
          </cell>
          <cell r="I1206">
            <v>100</v>
          </cell>
          <cell r="J1206" t="str">
            <v>H</v>
          </cell>
          <cell r="K1206" t="str">
            <v>云医保
〔2020〕5号</v>
          </cell>
        </row>
        <row r="1207">
          <cell r="A1207">
            <v>250203082</v>
          </cell>
          <cell r="B1207" t="str">
            <v>异常凝血酶原（PIVKA-II）测定</v>
          </cell>
        </row>
        <row r="1207">
          <cell r="E1207" t="str">
            <v>次</v>
          </cell>
        </row>
        <row r="1207">
          <cell r="G1207">
            <v>120</v>
          </cell>
          <cell r="H1207">
            <v>120</v>
          </cell>
          <cell r="I1207">
            <v>120</v>
          </cell>
          <cell r="J1207" t="str">
            <v>H</v>
          </cell>
          <cell r="K1207" t="str">
            <v>云医保
〔2020〕5号</v>
          </cell>
        </row>
        <row r="1208">
          <cell r="A1208">
            <v>250203083</v>
          </cell>
          <cell r="B1208" t="str">
            <v>纤维蛋白单体（FM）测定</v>
          </cell>
        </row>
        <row r="1208">
          <cell r="E1208" t="str">
            <v>次</v>
          </cell>
        </row>
        <row r="1208">
          <cell r="G1208">
            <v>60</v>
          </cell>
          <cell r="H1208">
            <v>60</v>
          </cell>
          <cell r="I1208">
            <v>60</v>
          </cell>
          <cell r="J1208" t="str">
            <v>H</v>
          </cell>
          <cell r="K1208" t="str">
            <v>云医保
〔2020〕5号</v>
          </cell>
        </row>
        <row r="1209">
          <cell r="A1209">
            <v>250203084</v>
          </cell>
          <cell r="B1209" t="str">
            <v>血浆组织纤溶酶原活化物抑制物复合物定量检测（tPAI·C）</v>
          </cell>
        </row>
        <row r="1209">
          <cell r="E1209" t="str">
            <v>次</v>
          </cell>
        </row>
        <row r="1209">
          <cell r="J1209" t="str">
            <v>H</v>
          </cell>
          <cell r="K1209" t="str">
            <v>云卫财务发〔2020〕47号</v>
          </cell>
        </row>
        <row r="1210">
          <cell r="A1210">
            <v>250203085</v>
          </cell>
          <cell r="B1210" t="str">
            <v>血浆蛋白S活性测定</v>
          </cell>
        </row>
        <row r="1210">
          <cell r="E1210" t="str">
            <v>项</v>
          </cell>
        </row>
        <row r="1210">
          <cell r="J1210" t="str">
            <v>H</v>
          </cell>
          <cell r="K1210" t="str">
            <v>云卫财务发〔2021〕81号</v>
          </cell>
        </row>
        <row r="1211">
          <cell r="A1211">
            <v>2503</v>
          </cell>
          <cell r="B1211" t="str">
            <v>3．临床化学检查</v>
          </cell>
        </row>
        <row r="1212">
          <cell r="A1212">
            <v>250301</v>
          </cell>
          <cell r="B1212" t="str">
            <v>3.1 蛋白质测定</v>
          </cell>
        </row>
        <row r="1213">
          <cell r="A1213">
            <v>250301001</v>
          </cell>
          <cell r="B1213" t="str">
            <v>血清总蛋白测定</v>
          </cell>
        </row>
        <row r="1214">
          <cell r="A1214" t="str">
            <v>250301001a</v>
          </cell>
          <cell r="B1214" t="str">
            <v>血清总蛋白测定（干化学法）</v>
          </cell>
        </row>
        <row r="1214">
          <cell r="E1214" t="str">
            <v>项</v>
          </cell>
        </row>
        <row r="1214">
          <cell r="G1214">
            <v>10</v>
          </cell>
          <cell r="H1214">
            <v>10</v>
          </cell>
          <cell r="I1214">
            <v>10</v>
          </cell>
          <cell r="J1214" t="str">
            <v>H</v>
          </cell>
          <cell r="K1214" t="str">
            <v>云发改收费
〔2005〕556号</v>
          </cell>
        </row>
        <row r="1215">
          <cell r="A1215" t="str">
            <v>250301001b</v>
          </cell>
          <cell r="B1215" t="str">
            <v>血清总蛋白测定（化学法等）</v>
          </cell>
        </row>
        <row r="1215">
          <cell r="E1215" t="str">
            <v>项</v>
          </cell>
        </row>
        <row r="1215">
          <cell r="G1215">
            <v>5</v>
          </cell>
          <cell r="H1215">
            <v>5</v>
          </cell>
          <cell r="I1215">
            <v>5</v>
          </cell>
          <cell r="J1215" t="str">
            <v>H</v>
          </cell>
          <cell r="K1215" t="str">
            <v>云发改收费
〔2005〕556号</v>
          </cell>
        </row>
        <row r="1216">
          <cell r="A1216">
            <v>250301002</v>
          </cell>
          <cell r="B1216" t="str">
            <v>血清白蛋白测定</v>
          </cell>
        </row>
        <row r="1217">
          <cell r="A1217" t="str">
            <v>250301002a</v>
          </cell>
          <cell r="B1217" t="str">
            <v>血清白蛋白测定（干化学法）</v>
          </cell>
        </row>
        <row r="1217">
          <cell r="E1217" t="str">
            <v>项</v>
          </cell>
        </row>
        <row r="1217">
          <cell r="G1217">
            <v>10</v>
          </cell>
          <cell r="H1217">
            <v>10</v>
          </cell>
          <cell r="I1217">
            <v>10</v>
          </cell>
          <cell r="J1217" t="str">
            <v>H</v>
          </cell>
          <cell r="K1217" t="str">
            <v>云发改收费
〔2005〕556号</v>
          </cell>
        </row>
        <row r="1218">
          <cell r="A1218" t="str">
            <v>250301002b</v>
          </cell>
          <cell r="B1218" t="str">
            <v>血清白蛋白测定（免疫比浊法）</v>
          </cell>
        </row>
        <row r="1218">
          <cell r="E1218" t="str">
            <v>项</v>
          </cell>
        </row>
        <row r="1218">
          <cell r="G1218">
            <v>8</v>
          </cell>
          <cell r="H1218">
            <v>8</v>
          </cell>
          <cell r="I1218">
            <v>8</v>
          </cell>
          <cell r="J1218" t="str">
            <v>H</v>
          </cell>
          <cell r="K1218" t="str">
            <v>云发改收费
〔2005〕556号</v>
          </cell>
        </row>
        <row r="1219">
          <cell r="A1219" t="str">
            <v>250301002c</v>
          </cell>
          <cell r="B1219" t="str">
            <v>血清白蛋白测定（化学法等）</v>
          </cell>
        </row>
        <row r="1219">
          <cell r="E1219" t="str">
            <v>项</v>
          </cell>
        </row>
        <row r="1219">
          <cell r="G1219">
            <v>5</v>
          </cell>
          <cell r="H1219">
            <v>5</v>
          </cell>
          <cell r="I1219">
            <v>5</v>
          </cell>
          <cell r="J1219" t="str">
            <v>H</v>
          </cell>
          <cell r="K1219" t="str">
            <v>云发改收费
〔2005〕556号</v>
          </cell>
        </row>
        <row r="1220">
          <cell r="A1220">
            <v>250301003</v>
          </cell>
          <cell r="B1220" t="str">
            <v>血清粘蛋白测定</v>
          </cell>
        </row>
        <row r="1220">
          <cell r="E1220" t="str">
            <v>项</v>
          </cell>
        </row>
        <row r="1220">
          <cell r="G1220">
            <v>5</v>
          </cell>
          <cell r="H1220">
            <v>5</v>
          </cell>
          <cell r="I1220">
            <v>5</v>
          </cell>
          <cell r="J1220" t="str">
            <v>H</v>
          </cell>
          <cell r="K1220" t="str">
            <v>云发改收费
〔2005〕556号</v>
          </cell>
        </row>
        <row r="1221">
          <cell r="A1221">
            <v>250301004</v>
          </cell>
          <cell r="B1221" t="str">
            <v>血清蛋白电泳</v>
          </cell>
        </row>
        <row r="1221">
          <cell r="E1221" t="str">
            <v>项</v>
          </cell>
        </row>
        <row r="1221">
          <cell r="G1221">
            <v>15</v>
          </cell>
          <cell r="H1221">
            <v>15</v>
          </cell>
          <cell r="I1221">
            <v>15</v>
          </cell>
          <cell r="J1221" t="str">
            <v>H</v>
          </cell>
          <cell r="K1221" t="str">
            <v>云发改收费
〔2005〕556号</v>
          </cell>
        </row>
        <row r="1222">
          <cell r="A1222">
            <v>250301005</v>
          </cell>
          <cell r="B1222" t="str">
            <v>免疫固定电泳</v>
          </cell>
          <cell r="C1222" t="str">
            <v>包括血清、尿标本。</v>
          </cell>
        </row>
        <row r="1222">
          <cell r="E1222" t="str">
            <v>项</v>
          </cell>
        </row>
        <row r="1222">
          <cell r="G1222">
            <v>25</v>
          </cell>
          <cell r="H1222">
            <v>25</v>
          </cell>
          <cell r="I1222">
            <v>25</v>
          </cell>
          <cell r="J1222" t="str">
            <v>H</v>
          </cell>
          <cell r="K1222" t="str">
            <v>云发改收费
〔2005〕556号</v>
          </cell>
        </row>
        <row r="1223">
          <cell r="A1223">
            <v>250301006</v>
          </cell>
          <cell r="B1223" t="str">
            <v>血清前白蛋白测定</v>
          </cell>
        </row>
        <row r="1224">
          <cell r="A1224" t="str">
            <v>250301006a</v>
          </cell>
          <cell r="B1224" t="str">
            <v>血清前白蛋白测定(化学发光法)</v>
          </cell>
        </row>
        <row r="1224">
          <cell r="E1224" t="str">
            <v>项</v>
          </cell>
        </row>
        <row r="1224">
          <cell r="G1224">
            <v>15</v>
          </cell>
          <cell r="H1224">
            <v>15</v>
          </cell>
          <cell r="I1224">
            <v>15</v>
          </cell>
          <cell r="J1224" t="str">
            <v>H</v>
          </cell>
          <cell r="K1224" t="str">
            <v>云发改收费
〔2005〕556号</v>
          </cell>
        </row>
        <row r="1225">
          <cell r="A1225" t="str">
            <v>250301006b</v>
          </cell>
          <cell r="B1225" t="str">
            <v>血清前白蛋白测定（免疫比浊法等）</v>
          </cell>
        </row>
        <row r="1225">
          <cell r="E1225" t="str">
            <v>项</v>
          </cell>
        </row>
        <row r="1225">
          <cell r="G1225">
            <v>10</v>
          </cell>
          <cell r="H1225">
            <v>10</v>
          </cell>
          <cell r="I1225">
            <v>10</v>
          </cell>
          <cell r="J1225" t="str">
            <v>H</v>
          </cell>
          <cell r="K1225" t="str">
            <v>云发改收费
〔2005〕556号</v>
          </cell>
        </row>
        <row r="1226">
          <cell r="A1226">
            <v>250301007</v>
          </cell>
          <cell r="B1226" t="str">
            <v>血清转铁蛋白测定</v>
          </cell>
        </row>
        <row r="1227">
          <cell r="A1227" t="str">
            <v>250301007a</v>
          </cell>
          <cell r="B1227" t="str">
            <v>血清转铁蛋白测定(化学发光法)</v>
          </cell>
        </row>
        <row r="1227">
          <cell r="E1227" t="str">
            <v>项</v>
          </cell>
        </row>
        <row r="1227">
          <cell r="G1227">
            <v>12</v>
          </cell>
          <cell r="H1227">
            <v>12</v>
          </cell>
          <cell r="I1227">
            <v>12</v>
          </cell>
          <cell r="J1227" t="str">
            <v>H</v>
          </cell>
          <cell r="K1227" t="str">
            <v>云医保〔2021〕98号</v>
          </cell>
        </row>
        <row r="1228">
          <cell r="A1228" t="str">
            <v>250301007b</v>
          </cell>
          <cell r="B1228" t="str">
            <v>血清转铁蛋白测定(免疫比浊法等)</v>
          </cell>
        </row>
        <row r="1228">
          <cell r="E1228" t="str">
            <v>项</v>
          </cell>
        </row>
        <row r="1228">
          <cell r="G1228">
            <v>10</v>
          </cell>
          <cell r="H1228">
            <v>10</v>
          </cell>
          <cell r="I1228">
            <v>10</v>
          </cell>
          <cell r="J1228" t="str">
            <v>H</v>
          </cell>
          <cell r="K1228" t="str">
            <v>云发改收费
〔2005〕556号</v>
          </cell>
        </row>
        <row r="1229">
          <cell r="A1229">
            <v>250301008</v>
          </cell>
          <cell r="B1229" t="str">
            <v>血清铁蛋白测定</v>
          </cell>
        </row>
        <row r="1230">
          <cell r="A1230" t="str">
            <v>250301008a</v>
          </cell>
          <cell r="B1230" t="str">
            <v>血清铁蛋白测定（化学发光法）</v>
          </cell>
        </row>
        <row r="1230">
          <cell r="E1230" t="str">
            <v>项</v>
          </cell>
        </row>
        <row r="1230">
          <cell r="G1230">
            <v>25</v>
          </cell>
          <cell r="H1230">
            <v>25</v>
          </cell>
          <cell r="I1230">
            <v>25</v>
          </cell>
          <cell r="J1230" t="str">
            <v>H</v>
          </cell>
          <cell r="K1230" t="str">
            <v>云发改收费
〔2005〕556号</v>
          </cell>
        </row>
        <row r="1231">
          <cell r="A1231" t="str">
            <v>250301008b</v>
          </cell>
          <cell r="B1231" t="str">
            <v>血清铁蛋白测定(免疫学法等)</v>
          </cell>
        </row>
        <row r="1231">
          <cell r="E1231" t="str">
            <v>项</v>
          </cell>
        </row>
        <row r="1231">
          <cell r="G1231">
            <v>15</v>
          </cell>
          <cell r="H1231">
            <v>15</v>
          </cell>
          <cell r="I1231">
            <v>15</v>
          </cell>
          <cell r="J1231" t="str">
            <v>H</v>
          </cell>
          <cell r="K1231" t="str">
            <v>云发改收费
〔2005〕556号</v>
          </cell>
        </row>
        <row r="1232">
          <cell r="A1232">
            <v>250301009</v>
          </cell>
          <cell r="B1232" t="str">
            <v>可溶性转铁蛋白受体测定</v>
          </cell>
        </row>
        <row r="1232">
          <cell r="E1232" t="str">
            <v>项</v>
          </cell>
        </row>
        <row r="1232">
          <cell r="G1232">
            <v>10</v>
          </cell>
          <cell r="H1232">
            <v>10</v>
          </cell>
          <cell r="I1232">
            <v>10</v>
          </cell>
          <cell r="J1232" t="str">
            <v>H</v>
          </cell>
          <cell r="K1232" t="str">
            <v>云发改收费
〔2005〕556号</v>
          </cell>
        </row>
        <row r="1233">
          <cell r="A1233">
            <v>250301010</v>
          </cell>
          <cell r="B1233" t="str">
            <v>脑脊液总蛋白测定</v>
          </cell>
        </row>
        <row r="1234">
          <cell r="A1234" t="str">
            <v>250301010a</v>
          </cell>
          <cell r="B1234" t="str">
            <v>脑脊液总蛋白测定(化学发光法)</v>
          </cell>
        </row>
        <row r="1234">
          <cell r="E1234" t="str">
            <v>项</v>
          </cell>
        </row>
        <row r="1234">
          <cell r="G1234">
            <v>8</v>
          </cell>
          <cell r="H1234">
            <v>8</v>
          </cell>
          <cell r="I1234">
            <v>8</v>
          </cell>
          <cell r="J1234" t="str">
            <v>H</v>
          </cell>
          <cell r="K1234" t="str">
            <v>云医保〔2021〕98号</v>
          </cell>
        </row>
        <row r="1235">
          <cell r="A1235" t="str">
            <v>250301010b</v>
          </cell>
          <cell r="B1235" t="str">
            <v>脑脊液总蛋白测定（干化学法）</v>
          </cell>
        </row>
        <row r="1235">
          <cell r="E1235" t="str">
            <v>项</v>
          </cell>
        </row>
        <row r="1235">
          <cell r="G1235">
            <v>8</v>
          </cell>
          <cell r="H1235">
            <v>8</v>
          </cell>
          <cell r="I1235">
            <v>8</v>
          </cell>
          <cell r="J1235" t="str">
            <v>H</v>
          </cell>
          <cell r="K1235" t="str">
            <v>云医保〔2021〕98号</v>
          </cell>
        </row>
        <row r="1236">
          <cell r="A1236" t="str">
            <v>250301010c</v>
          </cell>
          <cell r="B1236" t="str">
            <v>脑脊液总蛋白测定(免疫比浊法)</v>
          </cell>
        </row>
        <row r="1236">
          <cell r="E1236" t="str">
            <v>项</v>
          </cell>
        </row>
        <row r="1236">
          <cell r="G1236">
            <v>8</v>
          </cell>
          <cell r="H1236">
            <v>8</v>
          </cell>
          <cell r="I1236">
            <v>8</v>
          </cell>
          <cell r="J1236" t="str">
            <v>H</v>
          </cell>
          <cell r="K1236" t="str">
            <v>云发改收费
〔2005〕556号</v>
          </cell>
        </row>
        <row r="1237">
          <cell r="A1237" t="str">
            <v>250301010d</v>
          </cell>
          <cell r="B1237" t="str">
            <v>脑脊液总蛋白测定（化学法等）</v>
          </cell>
        </row>
        <row r="1237">
          <cell r="E1237" t="str">
            <v>项</v>
          </cell>
        </row>
        <row r="1237">
          <cell r="G1237">
            <v>5</v>
          </cell>
          <cell r="H1237">
            <v>5</v>
          </cell>
          <cell r="I1237">
            <v>5</v>
          </cell>
          <cell r="J1237" t="str">
            <v>H</v>
          </cell>
          <cell r="K1237" t="str">
            <v>云发改收费
〔2005〕556号</v>
          </cell>
        </row>
        <row r="1238">
          <cell r="A1238">
            <v>250301011</v>
          </cell>
          <cell r="B1238" t="str">
            <v>脑脊液寡克隆电泳分析</v>
          </cell>
        </row>
        <row r="1238">
          <cell r="E1238" t="str">
            <v>项</v>
          </cell>
        </row>
        <row r="1238">
          <cell r="G1238">
            <v>80</v>
          </cell>
          <cell r="H1238">
            <v>80</v>
          </cell>
          <cell r="I1238">
            <v>80</v>
          </cell>
          <cell r="J1238" t="str">
            <v>H</v>
          </cell>
          <cell r="K1238" t="str">
            <v>云发改收费
〔2005〕556号</v>
          </cell>
        </row>
        <row r="1239">
          <cell r="A1239">
            <v>250301012</v>
          </cell>
          <cell r="B1239" t="str">
            <v>脑脊液白蛋白测定</v>
          </cell>
        </row>
        <row r="1240">
          <cell r="A1240" t="str">
            <v>250301012a</v>
          </cell>
          <cell r="B1240" t="str">
            <v>脑脊液白蛋白测定（免疫电泳法、化学发光法）</v>
          </cell>
        </row>
        <row r="1240">
          <cell r="E1240" t="str">
            <v>次</v>
          </cell>
        </row>
        <row r="1240">
          <cell r="G1240">
            <v>8</v>
          </cell>
          <cell r="H1240">
            <v>8</v>
          </cell>
          <cell r="I1240">
            <v>8</v>
          </cell>
          <cell r="J1240" t="str">
            <v>H</v>
          </cell>
          <cell r="K1240" t="str">
            <v>云发改收费
〔2005〕556号</v>
          </cell>
        </row>
        <row r="1241">
          <cell r="A1241" t="str">
            <v>250301012b</v>
          </cell>
          <cell r="B1241" t="str">
            <v>脑脊液白蛋白测定(免疫比浊法等)</v>
          </cell>
        </row>
        <row r="1241">
          <cell r="E1241" t="str">
            <v>次</v>
          </cell>
        </row>
        <row r="1241">
          <cell r="G1241">
            <v>5</v>
          </cell>
          <cell r="H1241">
            <v>5</v>
          </cell>
          <cell r="I1241">
            <v>5</v>
          </cell>
          <cell r="J1241" t="str">
            <v>H</v>
          </cell>
          <cell r="K1241" t="str">
            <v>云发改收费
〔2005〕556号</v>
          </cell>
        </row>
        <row r="1242">
          <cell r="A1242">
            <v>250301013</v>
          </cell>
          <cell r="B1242" t="str">
            <v>脑脊液IgG测定</v>
          </cell>
        </row>
        <row r="1243">
          <cell r="A1243" t="str">
            <v>250301013a</v>
          </cell>
          <cell r="B1243" t="str">
            <v>脑脊液IgG测定（免疫电泳法、化学发光法）</v>
          </cell>
        </row>
        <row r="1243">
          <cell r="E1243" t="str">
            <v>项</v>
          </cell>
        </row>
        <row r="1243">
          <cell r="G1243">
            <v>15</v>
          </cell>
          <cell r="H1243">
            <v>15</v>
          </cell>
          <cell r="I1243">
            <v>15</v>
          </cell>
          <cell r="J1243" t="str">
            <v>H</v>
          </cell>
          <cell r="K1243" t="str">
            <v>云发改收费
〔2005〕556号</v>
          </cell>
        </row>
        <row r="1244">
          <cell r="A1244" t="str">
            <v>250301013b</v>
          </cell>
          <cell r="B1244" t="str">
            <v>脑脊液IgG测定(免疫比浊法等)</v>
          </cell>
        </row>
        <row r="1244">
          <cell r="E1244" t="str">
            <v>项</v>
          </cell>
        </row>
        <row r="1244">
          <cell r="G1244">
            <v>12</v>
          </cell>
          <cell r="H1244">
            <v>12</v>
          </cell>
          <cell r="I1244">
            <v>12</v>
          </cell>
          <cell r="J1244" t="str">
            <v>H</v>
          </cell>
          <cell r="K1244" t="str">
            <v>云发改收费
〔2005〕556号</v>
          </cell>
        </row>
        <row r="1245">
          <cell r="A1245">
            <v>250301014</v>
          </cell>
          <cell r="B1245" t="str">
            <v>β2微球蛋白测定</v>
          </cell>
          <cell r="C1245" t="str">
            <v>包括血清、尿标本。</v>
          </cell>
        </row>
        <row r="1246">
          <cell r="A1246" t="str">
            <v>250301014a</v>
          </cell>
          <cell r="B1246" t="str">
            <v>β2微球蛋白测定(化学发光法)</v>
          </cell>
        </row>
        <row r="1246">
          <cell r="E1246" t="str">
            <v>项</v>
          </cell>
        </row>
        <row r="1246">
          <cell r="G1246">
            <v>20</v>
          </cell>
          <cell r="H1246">
            <v>20</v>
          </cell>
          <cell r="I1246">
            <v>20</v>
          </cell>
          <cell r="J1246" t="str">
            <v>H</v>
          </cell>
          <cell r="K1246" t="str">
            <v>云价收费
〔2010〕93号</v>
          </cell>
        </row>
        <row r="1247">
          <cell r="A1247" t="str">
            <v>250301014b</v>
          </cell>
          <cell r="B1247" t="str">
            <v>β2微球蛋白测定(免疫学法等)</v>
          </cell>
        </row>
        <row r="1247">
          <cell r="E1247" t="str">
            <v>项</v>
          </cell>
        </row>
        <row r="1247">
          <cell r="G1247">
            <v>15</v>
          </cell>
          <cell r="H1247">
            <v>15</v>
          </cell>
          <cell r="I1247">
            <v>15</v>
          </cell>
          <cell r="J1247" t="str">
            <v>H</v>
          </cell>
          <cell r="K1247" t="str">
            <v>云价收费
〔2010〕93号</v>
          </cell>
        </row>
        <row r="1248">
          <cell r="A1248">
            <v>250301015</v>
          </cell>
          <cell r="B1248" t="str">
            <v>α1抗胰蛋白酶测定</v>
          </cell>
        </row>
        <row r="1249">
          <cell r="A1249" t="str">
            <v>250301015a</v>
          </cell>
          <cell r="B1249" t="str">
            <v>α1抗胰蛋白酶测定(化学发光法)</v>
          </cell>
        </row>
        <row r="1249">
          <cell r="E1249" t="str">
            <v>项</v>
          </cell>
        </row>
        <row r="1249">
          <cell r="G1249">
            <v>20</v>
          </cell>
          <cell r="H1249">
            <v>20</v>
          </cell>
          <cell r="I1249">
            <v>20</v>
          </cell>
          <cell r="J1249" t="str">
            <v>H</v>
          </cell>
          <cell r="K1249" t="str">
            <v>云医保〔2021〕98号</v>
          </cell>
        </row>
        <row r="1250">
          <cell r="A1250" t="str">
            <v>250301015b</v>
          </cell>
          <cell r="B1250" t="str">
            <v>α1抗胰蛋白酶测定（免疫比浊法等）</v>
          </cell>
        </row>
        <row r="1250">
          <cell r="E1250" t="str">
            <v>项</v>
          </cell>
        </row>
        <row r="1250">
          <cell r="G1250">
            <v>15</v>
          </cell>
          <cell r="H1250">
            <v>15</v>
          </cell>
          <cell r="I1250">
            <v>15</v>
          </cell>
          <cell r="J1250" t="str">
            <v>H</v>
          </cell>
          <cell r="K1250" t="str">
            <v>云发改收费
〔2005〕556号</v>
          </cell>
        </row>
        <row r="1251">
          <cell r="A1251">
            <v>250301016</v>
          </cell>
          <cell r="B1251" t="str">
            <v>α巨球蛋白测定</v>
          </cell>
        </row>
        <row r="1251">
          <cell r="E1251" t="str">
            <v>项</v>
          </cell>
        </row>
        <row r="1251">
          <cell r="G1251">
            <v>8</v>
          </cell>
          <cell r="H1251">
            <v>8</v>
          </cell>
          <cell r="I1251">
            <v>8</v>
          </cell>
          <cell r="J1251" t="str">
            <v>H</v>
          </cell>
          <cell r="K1251" t="str">
            <v>云医保〔2021〕98号</v>
          </cell>
        </row>
        <row r="1252">
          <cell r="A1252">
            <v>250301017</v>
          </cell>
          <cell r="B1252" t="str">
            <v>超敏C反应蛋白测定</v>
          </cell>
        </row>
        <row r="1252">
          <cell r="E1252" t="str">
            <v>项</v>
          </cell>
        </row>
        <row r="1252">
          <cell r="G1252">
            <v>40</v>
          </cell>
          <cell r="H1252">
            <v>40</v>
          </cell>
          <cell r="I1252">
            <v>40</v>
          </cell>
          <cell r="J1252" t="str">
            <v>H</v>
          </cell>
          <cell r="K1252" t="str">
            <v>云发改收费
〔2005〕556号</v>
          </cell>
        </row>
        <row r="1253">
          <cell r="A1253">
            <v>250301018</v>
          </cell>
          <cell r="B1253" t="str">
            <v>视黄醇结合蛋白测定</v>
          </cell>
        </row>
        <row r="1253">
          <cell r="E1253" t="str">
            <v>项</v>
          </cell>
        </row>
        <row r="1253">
          <cell r="G1253">
            <v>20</v>
          </cell>
          <cell r="H1253">
            <v>20</v>
          </cell>
          <cell r="I1253">
            <v>20</v>
          </cell>
          <cell r="J1253" t="str">
            <v>H</v>
          </cell>
          <cell r="K1253" t="str">
            <v>云发改收费
〔2005〕556号</v>
          </cell>
        </row>
        <row r="1254">
          <cell r="A1254">
            <v>250301019</v>
          </cell>
          <cell r="B1254" t="str">
            <v>血清淀粉样蛋白测定(SAA)</v>
          </cell>
        </row>
        <row r="1254">
          <cell r="E1254" t="str">
            <v>项</v>
          </cell>
        </row>
        <row r="1254">
          <cell r="G1254">
            <v>20</v>
          </cell>
          <cell r="H1254">
            <v>20</v>
          </cell>
          <cell r="I1254">
            <v>20</v>
          </cell>
          <cell r="J1254" t="str">
            <v>H</v>
          </cell>
          <cell r="K1254" t="str">
            <v>云发改收费
〔2005〕556号</v>
          </cell>
        </row>
        <row r="1255">
          <cell r="A1255">
            <v>250301020</v>
          </cell>
          <cell r="B1255" t="str">
            <v>中枢神经特异蛋白(S100β)测定</v>
          </cell>
        </row>
        <row r="1255">
          <cell r="E1255" t="str">
            <v>次</v>
          </cell>
        </row>
        <row r="1255">
          <cell r="G1255">
            <v>60</v>
          </cell>
          <cell r="H1255">
            <v>60</v>
          </cell>
          <cell r="I1255">
            <v>60</v>
          </cell>
          <cell r="J1255" t="str">
            <v>H</v>
          </cell>
          <cell r="K1255" t="str">
            <v>云医保
〔2020〕5号</v>
          </cell>
        </row>
        <row r="1256">
          <cell r="A1256">
            <v>250301021</v>
          </cell>
          <cell r="B1256" t="str">
            <v>T-H糖蛋白测定</v>
          </cell>
        </row>
        <row r="1256">
          <cell r="E1256" t="str">
            <v>次</v>
          </cell>
        </row>
        <row r="1256">
          <cell r="G1256">
            <v>10</v>
          </cell>
          <cell r="H1256">
            <v>10</v>
          </cell>
          <cell r="I1256">
            <v>10</v>
          </cell>
          <cell r="J1256" t="str">
            <v>H</v>
          </cell>
          <cell r="K1256" t="str">
            <v>云医保
〔2020〕5号</v>
          </cell>
        </row>
        <row r="1257">
          <cell r="A1257">
            <v>250301022</v>
          </cell>
          <cell r="B1257" t="str">
            <v>妊娠相关蛋白A(PAPP)测定</v>
          </cell>
        </row>
        <row r="1257">
          <cell r="E1257" t="str">
            <v>次</v>
          </cell>
        </row>
        <row r="1257">
          <cell r="G1257">
            <v>50</v>
          </cell>
          <cell r="H1257">
            <v>50</v>
          </cell>
          <cell r="I1257">
            <v>50</v>
          </cell>
          <cell r="J1257" t="str">
            <v>H</v>
          </cell>
          <cell r="K1257" t="str">
            <v>云医保
〔2020〕5号</v>
          </cell>
        </row>
        <row r="1258">
          <cell r="A1258">
            <v>250301023</v>
          </cell>
          <cell r="B1258" t="str">
            <v>酸性铁蛋白(AIF)测定</v>
          </cell>
        </row>
        <row r="1258">
          <cell r="E1258" t="str">
            <v>次</v>
          </cell>
        </row>
        <row r="1258">
          <cell r="G1258">
            <v>25</v>
          </cell>
          <cell r="H1258">
            <v>25</v>
          </cell>
          <cell r="I1258">
            <v>25</v>
          </cell>
          <cell r="J1258" t="str">
            <v>H</v>
          </cell>
          <cell r="K1258" t="str">
            <v>云医保
〔2020〕5号</v>
          </cell>
        </row>
        <row r="1259">
          <cell r="A1259">
            <v>250301024</v>
          </cell>
          <cell r="B1259" t="str">
            <v>糖缺失性转铁蛋白（CDT）测定</v>
          </cell>
        </row>
        <row r="1259">
          <cell r="E1259" t="str">
            <v>次</v>
          </cell>
        </row>
        <row r="1259">
          <cell r="G1259">
            <v>50</v>
          </cell>
          <cell r="H1259">
            <v>50</v>
          </cell>
          <cell r="I1259">
            <v>50</v>
          </cell>
          <cell r="J1259" t="str">
            <v>H</v>
          </cell>
          <cell r="K1259" t="str">
            <v>云医保
〔2020〕5号</v>
          </cell>
        </row>
        <row r="1260">
          <cell r="A1260">
            <v>250301025</v>
          </cell>
          <cell r="B1260" t="str">
            <v>阿尔茨海默相关神经丝蛋白（AD7C-NTP）检测</v>
          </cell>
        </row>
        <row r="1260">
          <cell r="E1260" t="str">
            <v>次</v>
          </cell>
        </row>
        <row r="1260">
          <cell r="G1260">
            <v>280</v>
          </cell>
          <cell r="H1260">
            <v>280</v>
          </cell>
          <cell r="I1260">
            <v>280</v>
          </cell>
          <cell r="J1260" t="str">
            <v>H</v>
          </cell>
          <cell r="K1260" t="str">
            <v>云医保
〔2020〕5号</v>
          </cell>
        </row>
        <row r="1261">
          <cell r="A1261">
            <v>250302</v>
          </cell>
          <cell r="B1261" t="str">
            <v>3.2 糖及其代谢物测定</v>
          </cell>
        </row>
        <row r="1262">
          <cell r="A1262">
            <v>250302001</v>
          </cell>
          <cell r="B1262" t="str">
            <v>葡萄糖测定</v>
          </cell>
          <cell r="C1262" t="str">
            <v>包括血清、脑脊液、尿标本。</v>
          </cell>
        </row>
        <row r="1263">
          <cell r="A1263" t="str">
            <v>250302001a</v>
          </cell>
          <cell r="B1263" t="str">
            <v>葡萄糖测定（干化学法）</v>
          </cell>
        </row>
        <row r="1263">
          <cell r="E1263" t="str">
            <v>次</v>
          </cell>
        </row>
        <row r="1263">
          <cell r="G1263">
            <v>8</v>
          </cell>
          <cell r="H1263">
            <v>8</v>
          </cell>
          <cell r="I1263">
            <v>8</v>
          </cell>
          <cell r="J1263" t="str">
            <v>H</v>
          </cell>
          <cell r="K1263" t="str">
            <v>云发改收费〔2009〕1586号</v>
          </cell>
        </row>
        <row r="1264">
          <cell r="A1264" t="str">
            <v>250302001b</v>
          </cell>
          <cell r="B1264" t="str">
            <v>葡萄糖测定（其他方法）</v>
          </cell>
        </row>
        <row r="1264">
          <cell r="E1264" t="str">
            <v>次</v>
          </cell>
        </row>
        <row r="1264">
          <cell r="G1264">
            <v>4</v>
          </cell>
          <cell r="H1264">
            <v>4</v>
          </cell>
          <cell r="I1264">
            <v>4</v>
          </cell>
          <cell r="J1264" t="str">
            <v>H</v>
          </cell>
          <cell r="K1264" t="str">
            <v>云发改收费
〔2009〕1586号</v>
          </cell>
        </row>
        <row r="1265">
          <cell r="A1265">
            <v>250302002</v>
          </cell>
          <cell r="B1265" t="str">
            <v>血清果糖胺测定</v>
          </cell>
          <cell r="C1265" t="str">
            <v>指糖化血清蛋白测定。</v>
          </cell>
        </row>
        <row r="1265">
          <cell r="E1265" t="str">
            <v>项</v>
          </cell>
        </row>
        <row r="1265">
          <cell r="G1265">
            <v>8</v>
          </cell>
          <cell r="H1265">
            <v>8</v>
          </cell>
          <cell r="I1265">
            <v>8</v>
          </cell>
          <cell r="J1265" t="str">
            <v>H</v>
          </cell>
          <cell r="K1265" t="str">
            <v>云发改收费
〔2005〕556号</v>
          </cell>
        </row>
        <row r="1266">
          <cell r="A1266">
            <v>250302003</v>
          </cell>
          <cell r="B1266" t="str">
            <v>糖化血红蛋白测定</v>
          </cell>
        </row>
        <row r="1267">
          <cell r="A1267" t="str">
            <v>250302003a</v>
          </cell>
          <cell r="B1267" t="str">
            <v>糖化血红蛋白测定(免疫学法)</v>
          </cell>
        </row>
        <row r="1267">
          <cell r="E1267" t="str">
            <v>项</v>
          </cell>
        </row>
        <row r="1267">
          <cell r="G1267">
            <v>20</v>
          </cell>
          <cell r="H1267">
            <v>20</v>
          </cell>
          <cell r="I1267">
            <v>20</v>
          </cell>
          <cell r="J1267" t="str">
            <v>H</v>
          </cell>
          <cell r="K1267" t="str">
            <v>云发改收费
〔2005〕556号</v>
          </cell>
        </row>
        <row r="1268">
          <cell r="A1268" t="str">
            <v>250302003b</v>
          </cell>
          <cell r="B1268" t="str">
            <v>糖化血红蛋白测定（色谱法等）</v>
          </cell>
        </row>
        <row r="1268">
          <cell r="E1268" t="str">
            <v>项</v>
          </cell>
        </row>
        <row r="1268">
          <cell r="G1268">
            <v>10</v>
          </cell>
          <cell r="H1268">
            <v>10</v>
          </cell>
          <cell r="I1268">
            <v>10</v>
          </cell>
          <cell r="J1268" t="str">
            <v>H</v>
          </cell>
          <cell r="K1268" t="str">
            <v>云发改收费
〔2005〕556号</v>
          </cell>
        </row>
        <row r="1269">
          <cell r="A1269">
            <v>250302004</v>
          </cell>
          <cell r="B1269" t="str">
            <v>半乳糖测定</v>
          </cell>
          <cell r="C1269" t="str">
            <v>包括全血、尿标本。</v>
          </cell>
        </row>
        <row r="1269">
          <cell r="E1269" t="str">
            <v>项</v>
          </cell>
        </row>
        <row r="1269">
          <cell r="G1269">
            <v>10</v>
          </cell>
          <cell r="H1269">
            <v>10</v>
          </cell>
          <cell r="I1269">
            <v>10</v>
          </cell>
          <cell r="J1269" t="str">
            <v>H</v>
          </cell>
          <cell r="K1269" t="str">
            <v>云发改收费
〔2009〕1586号</v>
          </cell>
        </row>
        <row r="1270">
          <cell r="A1270">
            <v>250302005</v>
          </cell>
          <cell r="B1270" t="str">
            <v>血清果糖测定</v>
          </cell>
        </row>
        <row r="1270">
          <cell r="E1270" t="str">
            <v>项</v>
          </cell>
        </row>
        <row r="1270">
          <cell r="G1270">
            <v>10</v>
          </cell>
          <cell r="H1270">
            <v>10</v>
          </cell>
          <cell r="I1270">
            <v>10</v>
          </cell>
          <cell r="J1270" t="str">
            <v>H</v>
          </cell>
          <cell r="K1270" t="str">
            <v>云发改收费
〔2005〕556号</v>
          </cell>
        </row>
        <row r="1271">
          <cell r="A1271">
            <v>250302006</v>
          </cell>
          <cell r="B1271" t="str">
            <v>木糖测定</v>
          </cell>
        </row>
        <row r="1271">
          <cell r="E1271" t="str">
            <v>项</v>
          </cell>
        </row>
        <row r="1271">
          <cell r="G1271">
            <v>10</v>
          </cell>
          <cell r="H1271">
            <v>10</v>
          </cell>
          <cell r="I1271">
            <v>10</v>
          </cell>
          <cell r="J1271" t="str">
            <v>H</v>
          </cell>
          <cell r="K1271" t="str">
            <v>云发改收费
〔2005〕556号</v>
          </cell>
        </row>
        <row r="1272">
          <cell r="A1272">
            <v>250302007</v>
          </cell>
          <cell r="B1272" t="str">
            <v>血清唾液酸测定</v>
          </cell>
        </row>
        <row r="1272">
          <cell r="E1272" t="str">
            <v>项</v>
          </cell>
        </row>
        <row r="1272">
          <cell r="G1272">
            <v>10</v>
          </cell>
          <cell r="H1272">
            <v>10</v>
          </cell>
          <cell r="I1272">
            <v>10</v>
          </cell>
          <cell r="J1272" t="str">
            <v>H</v>
          </cell>
          <cell r="K1272" t="str">
            <v>云发改收费
〔2005〕556号</v>
          </cell>
        </row>
        <row r="1273">
          <cell r="A1273">
            <v>250302008</v>
          </cell>
          <cell r="B1273" t="str">
            <v>血浆乳酸测定</v>
          </cell>
        </row>
        <row r="1274">
          <cell r="A1274" t="str">
            <v>250302008a</v>
          </cell>
          <cell r="B1274" t="str">
            <v>血浆乳酸测定（干化学法）</v>
          </cell>
          <cell r="C1274" t="str">
            <v>包括体液、分泌物标本。</v>
          </cell>
        </row>
        <row r="1274">
          <cell r="E1274" t="str">
            <v>项</v>
          </cell>
        </row>
        <row r="1274">
          <cell r="G1274">
            <v>8</v>
          </cell>
          <cell r="H1274">
            <v>8</v>
          </cell>
          <cell r="I1274">
            <v>8</v>
          </cell>
          <cell r="J1274" t="str">
            <v>H</v>
          </cell>
          <cell r="K1274" t="str">
            <v>云发改收费
〔2009〕1586号</v>
          </cell>
        </row>
        <row r="1275">
          <cell r="A1275" t="str">
            <v>250302008b</v>
          </cell>
          <cell r="B1275" t="str">
            <v>血浆乳酸测定（其他方法）</v>
          </cell>
          <cell r="C1275" t="str">
            <v>包括体液、分泌物标本。</v>
          </cell>
        </row>
        <row r="1275">
          <cell r="E1275" t="str">
            <v>项</v>
          </cell>
        </row>
        <row r="1275">
          <cell r="G1275">
            <v>4</v>
          </cell>
          <cell r="H1275">
            <v>4</v>
          </cell>
          <cell r="I1275">
            <v>4</v>
          </cell>
          <cell r="J1275" t="str">
            <v>H</v>
          </cell>
          <cell r="K1275" t="str">
            <v>云发改收费
〔2009〕1586号</v>
          </cell>
        </row>
        <row r="1276">
          <cell r="A1276" t="str">
            <v>250302008c</v>
          </cell>
          <cell r="B1276" t="str">
            <v>全血乳酸测定（干化学法）</v>
          </cell>
        </row>
        <row r="1276">
          <cell r="E1276" t="str">
            <v>项</v>
          </cell>
        </row>
        <row r="1276">
          <cell r="G1276">
            <v>8</v>
          </cell>
          <cell r="H1276">
            <v>8</v>
          </cell>
          <cell r="I1276">
            <v>8</v>
          </cell>
          <cell r="J1276" t="str">
            <v>H</v>
          </cell>
          <cell r="K1276" t="str">
            <v>云发改收费
〔2009〕1586号</v>
          </cell>
        </row>
        <row r="1277">
          <cell r="A1277" t="str">
            <v>250302008d</v>
          </cell>
          <cell r="B1277" t="str">
            <v>全血乳酸测定（其他方法）</v>
          </cell>
        </row>
        <row r="1277">
          <cell r="E1277" t="str">
            <v>项</v>
          </cell>
        </row>
        <row r="1277">
          <cell r="G1277">
            <v>4</v>
          </cell>
          <cell r="H1277">
            <v>4</v>
          </cell>
          <cell r="I1277">
            <v>4</v>
          </cell>
          <cell r="J1277" t="str">
            <v>H</v>
          </cell>
          <cell r="K1277" t="str">
            <v>云发改收费
〔2009〕1586号</v>
          </cell>
        </row>
        <row r="1278">
          <cell r="A1278">
            <v>250302009</v>
          </cell>
          <cell r="B1278" t="str">
            <v>全血丙酮酸测定</v>
          </cell>
        </row>
        <row r="1278">
          <cell r="E1278" t="str">
            <v>项</v>
          </cell>
        </row>
        <row r="1278">
          <cell r="G1278">
            <v>10</v>
          </cell>
          <cell r="H1278">
            <v>10</v>
          </cell>
          <cell r="I1278">
            <v>10</v>
          </cell>
          <cell r="J1278" t="str">
            <v>H</v>
          </cell>
          <cell r="K1278" t="str">
            <v>云发改收费
〔2005〕556号</v>
          </cell>
        </row>
        <row r="1279">
          <cell r="A1279">
            <v>250302010</v>
          </cell>
          <cell r="B1279" t="str">
            <v>微量血糖测定</v>
          </cell>
          <cell r="C1279" t="str">
            <v>指使用微量血糖仪进行的快速血糖测定；含采血、结果分析。</v>
          </cell>
        </row>
        <row r="1279">
          <cell r="E1279" t="str">
            <v>次</v>
          </cell>
          <cell r="F1279" t="str">
            <v>不得另收试纸等材料费。</v>
          </cell>
          <cell r="G1279">
            <v>8</v>
          </cell>
          <cell r="H1279">
            <v>8</v>
          </cell>
          <cell r="I1279">
            <v>8</v>
          </cell>
          <cell r="J1279" t="str">
            <v>H</v>
          </cell>
          <cell r="K1279" t="str">
            <v>云医保
〔2021〕70号</v>
          </cell>
        </row>
        <row r="1280">
          <cell r="A1280">
            <v>250302011</v>
          </cell>
          <cell r="B1280" t="str">
            <v>快速血酮(β-羟T酸）测定</v>
          </cell>
          <cell r="C1280" t="str">
            <v>指使用微量血糖血酮仪进行的快速血酮测定；含采血、结果分析。</v>
          </cell>
        </row>
        <row r="1280">
          <cell r="E1280" t="str">
            <v>次</v>
          </cell>
          <cell r="F1280" t="str">
            <v>不得另收试纸等材料费。</v>
          </cell>
          <cell r="G1280">
            <v>10</v>
          </cell>
          <cell r="H1280">
            <v>10</v>
          </cell>
          <cell r="I1280">
            <v>10</v>
          </cell>
          <cell r="J1280" t="str">
            <v>H</v>
          </cell>
          <cell r="K1280" t="str">
            <v>云医保
〔2021〕70号</v>
          </cell>
        </row>
        <row r="1281">
          <cell r="A1281">
            <v>250303</v>
          </cell>
          <cell r="B1281" t="str">
            <v>3.3 血脂及脂蛋白测定</v>
          </cell>
        </row>
        <row r="1282">
          <cell r="A1282">
            <v>250303001</v>
          </cell>
          <cell r="B1282" t="str">
            <v>血清总胆固醇测定</v>
          </cell>
        </row>
        <row r="1283">
          <cell r="A1283" t="str">
            <v>250303001a</v>
          </cell>
          <cell r="B1283" t="str">
            <v>血清总胆固醇测定（干化学法）</v>
          </cell>
        </row>
        <row r="1283">
          <cell r="E1283" t="str">
            <v>项</v>
          </cell>
        </row>
        <row r="1283">
          <cell r="G1283">
            <v>10</v>
          </cell>
          <cell r="H1283">
            <v>10</v>
          </cell>
          <cell r="I1283">
            <v>10</v>
          </cell>
          <cell r="J1283" t="str">
            <v>H</v>
          </cell>
          <cell r="K1283" t="str">
            <v>云发改收费
〔2005〕556号</v>
          </cell>
        </row>
        <row r="1284">
          <cell r="A1284" t="str">
            <v>250303001b</v>
          </cell>
          <cell r="B1284" t="str">
            <v>血清总胆固醇测定（化学法、酶法等）</v>
          </cell>
        </row>
        <row r="1284">
          <cell r="E1284" t="str">
            <v>项</v>
          </cell>
        </row>
        <row r="1284">
          <cell r="G1284">
            <v>5</v>
          </cell>
          <cell r="H1284">
            <v>5</v>
          </cell>
          <cell r="I1284">
            <v>5</v>
          </cell>
          <cell r="J1284" t="str">
            <v>H</v>
          </cell>
          <cell r="K1284" t="str">
            <v>云发改收费
〔2005〕556号</v>
          </cell>
        </row>
        <row r="1285">
          <cell r="A1285">
            <v>250303002</v>
          </cell>
          <cell r="B1285" t="str">
            <v>血清甘油三酯测定</v>
          </cell>
        </row>
        <row r="1286">
          <cell r="A1286" t="str">
            <v>250303002a</v>
          </cell>
          <cell r="B1286" t="str">
            <v>血清甘油三酯测定（干化学法）</v>
          </cell>
        </row>
        <row r="1286">
          <cell r="E1286" t="str">
            <v>项</v>
          </cell>
        </row>
        <row r="1286">
          <cell r="G1286">
            <v>10</v>
          </cell>
          <cell r="H1286">
            <v>10</v>
          </cell>
          <cell r="I1286">
            <v>10</v>
          </cell>
          <cell r="J1286" t="str">
            <v>H</v>
          </cell>
          <cell r="K1286" t="str">
            <v>云发改收费
〔2005〕556号</v>
          </cell>
        </row>
        <row r="1287">
          <cell r="A1287" t="str">
            <v>250303002b</v>
          </cell>
          <cell r="B1287" t="str">
            <v>血清甘油三酯测定（化学法、酶法等）</v>
          </cell>
        </row>
        <row r="1287">
          <cell r="E1287" t="str">
            <v>项</v>
          </cell>
        </row>
        <row r="1287">
          <cell r="G1287">
            <v>5</v>
          </cell>
          <cell r="H1287">
            <v>5</v>
          </cell>
          <cell r="I1287">
            <v>5</v>
          </cell>
          <cell r="J1287" t="str">
            <v>H</v>
          </cell>
          <cell r="K1287" t="str">
            <v>云发改收费
〔2005〕556号</v>
          </cell>
        </row>
        <row r="1288">
          <cell r="A1288">
            <v>250303003</v>
          </cell>
          <cell r="B1288" t="str">
            <v>血清磷脂测定</v>
          </cell>
        </row>
        <row r="1288">
          <cell r="E1288" t="str">
            <v>项</v>
          </cell>
        </row>
        <row r="1288">
          <cell r="G1288">
            <v>4</v>
          </cell>
          <cell r="H1288">
            <v>4</v>
          </cell>
          <cell r="I1288">
            <v>4</v>
          </cell>
          <cell r="J1288" t="str">
            <v>H</v>
          </cell>
          <cell r="K1288" t="str">
            <v>云发改收费
〔2005〕556号</v>
          </cell>
        </row>
        <row r="1289">
          <cell r="A1289">
            <v>250303004</v>
          </cell>
          <cell r="B1289" t="str">
            <v>血清高密度脂蛋白胆固醇测定</v>
          </cell>
        </row>
        <row r="1289">
          <cell r="E1289" t="str">
            <v>项</v>
          </cell>
        </row>
        <row r="1289">
          <cell r="G1289">
            <v>8</v>
          </cell>
          <cell r="H1289">
            <v>8</v>
          </cell>
          <cell r="I1289">
            <v>8</v>
          </cell>
          <cell r="J1289" t="str">
            <v>H</v>
          </cell>
          <cell r="K1289" t="str">
            <v>云发改收费
〔2005〕556号</v>
          </cell>
        </row>
        <row r="1290">
          <cell r="A1290">
            <v>250303005</v>
          </cell>
          <cell r="B1290" t="str">
            <v>血清低密度脂蛋白胆固醇测定</v>
          </cell>
        </row>
        <row r="1290">
          <cell r="E1290" t="str">
            <v>项</v>
          </cell>
        </row>
        <row r="1290">
          <cell r="G1290">
            <v>8</v>
          </cell>
          <cell r="H1290">
            <v>8</v>
          </cell>
          <cell r="I1290">
            <v>8</v>
          </cell>
          <cell r="J1290" t="str">
            <v>H</v>
          </cell>
          <cell r="K1290" t="str">
            <v>云发改收费
〔2005〕556号</v>
          </cell>
        </row>
        <row r="1291">
          <cell r="A1291">
            <v>250303006</v>
          </cell>
          <cell r="B1291" t="str">
            <v>血清脂蛋白电泳分析</v>
          </cell>
          <cell r="C1291" t="str">
            <v>包括酯质、胆固醇染色电泳分析。</v>
          </cell>
        </row>
        <row r="1291">
          <cell r="E1291" t="str">
            <v>项</v>
          </cell>
        </row>
        <row r="1291">
          <cell r="G1291">
            <v>25</v>
          </cell>
          <cell r="H1291">
            <v>25</v>
          </cell>
          <cell r="I1291">
            <v>25</v>
          </cell>
          <cell r="J1291" t="str">
            <v>H</v>
          </cell>
          <cell r="K1291" t="str">
            <v>云发改收费
〔2005〕556号</v>
          </cell>
        </row>
        <row r="1292">
          <cell r="A1292">
            <v>250303007</v>
          </cell>
          <cell r="B1292" t="str">
            <v>血清载脂蛋白AⅠ测定</v>
          </cell>
        </row>
        <row r="1292">
          <cell r="E1292" t="str">
            <v>项</v>
          </cell>
        </row>
        <row r="1292">
          <cell r="G1292">
            <v>10</v>
          </cell>
          <cell r="H1292">
            <v>10</v>
          </cell>
          <cell r="I1292">
            <v>10</v>
          </cell>
          <cell r="J1292" t="str">
            <v>H</v>
          </cell>
          <cell r="K1292" t="str">
            <v>云发改收费
〔2005〕556号</v>
          </cell>
        </row>
        <row r="1293">
          <cell r="A1293">
            <v>250303008</v>
          </cell>
          <cell r="B1293" t="str">
            <v>血清载脂蛋白AⅡ测定</v>
          </cell>
        </row>
        <row r="1293">
          <cell r="E1293" t="str">
            <v>项</v>
          </cell>
        </row>
        <row r="1293">
          <cell r="G1293">
            <v>8</v>
          </cell>
          <cell r="H1293">
            <v>8</v>
          </cell>
          <cell r="I1293">
            <v>8</v>
          </cell>
          <cell r="J1293" t="str">
            <v>H</v>
          </cell>
          <cell r="K1293" t="str">
            <v>云医保〔2021〕98号</v>
          </cell>
        </row>
        <row r="1294">
          <cell r="A1294">
            <v>250303009</v>
          </cell>
          <cell r="B1294" t="str">
            <v>血清载脂蛋白B测定</v>
          </cell>
        </row>
        <row r="1294">
          <cell r="E1294" t="str">
            <v>项</v>
          </cell>
        </row>
        <row r="1294">
          <cell r="G1294">
            <v>10</v>
          </cell>
          <cell r="H1294">
            <v>10</v>
          </cell>
          <cell r="I1294">
            <v>10</v>
          </cell>
          <cell r="J1294" t="str">
            <v>H</v>
          </cell>
          <cell r="K1294" t="str">
            <v>云发改收费
〔2005〕556号</v>
          </cell>
        </row>
        <row r="1295">
          <cell r="A1295">
            <v>250303010</v>
          </cell>
          <cell r="B1295" t="str">
            <v>血清载脂蛋白CⅡ测定</v>
          </cell>
        </row>
        <row r="1295">
          <cell r="E1295" t="str">
            <v>项</v>
          </cell>
        </row>
        <row r="1295">
          <cell r="G1295">
            <v>8</v>
          </cell>
          <cell r="H1295">
            <v>8</v>
          </cell>
          <cell r="I1295">
            <v>8</v>
          </cell>
          <cell r="J1295" t="str">
            <v>H</v>
          </cell>
          <cell r="K1295" t="str">
            <v>云医保〔2021〕98号</v>
          </cell>
        </row>
        <row r="1296">
          <cell r="A1296">
            <v>250303011</v>
          </cell>
          <cell r="B1296" t="str">
            <v>血清载脂蛋白CⅢ测定</v>
          </cell>
        </row>
        <row r="1296">
          <cell r="E1296" t="str">
            <v>项</v>
          </cell>
        </row>
        <row r="1296">
          <cell r="G1296">
            <v>8</v>
          </cell>
          <cell r="H1296">
            <v>8</v>
          </cell>
          <cell r="I1296">
            <v>8</v>
          </cell>
          <cell r="J1296" t="str">
            <v>H</v>
          </cell>
          <cell r="K1296" t="str">
            <v>云医保〔2021〕98号</v>
          </cell>
        </row>
        <row r="1297">
          <cell r="A1297">
            <v>250303012</v>
          </cell>
          <cell r="B1297" t="str">
            <v>血清载脂蛋白E测定</v>
          </cell>
        </row>
        <row r="1297">
          <cell r="E1297" t="str">
            <v>项</v>
          </cell>
        </row>
        <row r="1297">
          <cell r="G1297">
            <v>10</v>
          </cell>
          <cell r="H1297">
            <v>10</v>
          </cell>
          <cell r="I1297">
            <v>10</v>
          </cell>
          <cell r="J1297" t="str">
            <v>H</v>
          </cell>
          <cell r="K1297" t="str">
            <v>云发改收费
〔2005〕556号</v>
          </cell>
        </row>
        <row r="1298">
          <cell r="A1298">
            <v>250303013</v>
          </cell>
          <cell r="B1298" t="str">
            <v>血清载脂蛋白α测定</v>
          </cell>
        </row>
        <row r="1298">
          <cell r="E1298" t="str">
            <v>项</v>
          </cell>
        </row>
        <row r="1298">
          <cell r="G1298">
            <v>15</v>
          </cell>
          <cell r="H1298">
            <v>15</v>
          </cell>
          <cell r="I1298">
            <v>15</v>
          </cell>
          <cell r="J1298" t="str">
            <v>H</v>
          </cell>
          <cell r="K1298" t="str">
            <v>云发改收费
〔2005〕556号</v>
          </cell>
        </row>
        <row r="1299">
          <cell r="A1299">
            <v>250303014</v>
          </cell>
          <cell r="B1299" t="str">
            <v>血清β-羟基丁酸测定</v>
          </cell>
        </row>
        <row r="1299">
          <cell r="E1299" t="str">
            <v>项</v>
          </cell>
        </row>
        <row r="1299">
          <cell r="G1299">
            <v>8</v>
          </cell>
          <cell r="H1299">
            <v>8</v>
          </cell>
          <cell r="I1299">
            <v>8</v>
          </cell>
          <cell r="J1299" t="str">
            <v>H</v>
          </cell>
          <cell r="K1299" t="str">
            <v>云医保〔2021〕98号</v>
          </cell>
        </row>
        <row r="1300">
          <cell r="A1300">
            <v>250303015</v>
          </cell>
          <cell r="B1300" t="str">
            <v>血游离脂肪酸测定</v>
          </cell>
        </row>
        <row r="1300">
          <cell r="E1300" t="str">
            <v>项</v>
          </cell>
        </row>
        <row r="1300">
          <cell r="G1300">
            <v>10</v>
          </cell>
          <cell r="H1300">
            <v>10</v>
          </cell>
          <cell r="I1300">
            <v>10</v>
          </cell>
          <cell r="J1300" t="str">
            <v>H</v>
          </cell>
          <cell r="K1300" t="str">
            <v>云发改收费
〔2005〕556号</v>
          </cell>
        </row>
        <row r="1301">
          <cell r="A1301">
            <v>250303016</v>
          </cell>
          <cell r="B1301" t="str">
            <v>甘油测定</v>
          </cell>
        </row>
        <row r="1301">
          <cell r="E1301" t="str">
            <v>项</v>
          </cell>
        </row>
        <row r="1301">
          <cell r="G1301">
            <v>10</v>
          </cell>
          <cell r="H1301">
            <v>10</v>
          </cell>
          <cell r="I1301">
            <v>10</v>
          </cell>
          <cell r="J1301" t="str">
            <v>H</v>
          </cell>
          <cell r="K1301" t="str">
            <v>云发改收费
〔2005〕556号</v>
          </cell>
        </row>
        <row r="1302">
          <cell r="A1302">
            <v>250303017</v>
          </cell>
          <cell r="B1302" t="str">
            <v>载脂蛋白E基因分型</v>
          </cell>
        </row>
        <row r="1302">
          <cell r="E1302" t="str">
            <v>项</v>
          </cell>
        </row>
        <row r="1302">
          <cell r="G1302">
            <v>30</v>
          </cell>
          <cell r="H1302">
            <v>30</v>
          </cell>
          <cell r="I1302">
            <v>30</v>
          </cell>
          <cell r="J1302" t="str">
            <v>H</v>
          </cell>
          <cell r="K1302" t="str">
            <v>云发改收费
〔2005〕556号</v>
          </cell>
        </row>
        <row r="1303">
          <cell r="A1303">
            <v>250303018</v>
          </cell>
          <cell r="B1303" t="str">
            <v>血浆脂蛋白磷脂酶A2（Lp-PLA2）测定</v>
          </cell>
        </row>
        <row r="1303">
          <cell r="E1303" t="str">
            <v>次</v>
          </cell>
        </row>
        <row r="1303">
          <cell r="G1303">
            <v>80</v>
          </cell>
          <cell r="H1303">
            <v>80</v>
          </cell>
          <cell r="I1303">
            <v>80</v>
          </cell>
          <cell r="J1303" t="str">
            <v>H</v>
          </cell>
          <cell r="K1303" t="str">
            <v>云医保
〔2020〕5号</v>
          </cell>
        </row>
        <row r="1304">
          <cell r="A1304">
            <v>250303019</v>
          </cell>
          <cell r="B1304" t="str">
            <v>中性粒细胞明胶酶相关脂质运载蛋白测定</v>
          </cell>
        </row>
        <row r="1304">
          <cell r="E1304" t="str">
            <v>次</v>
          </cell>
        </row>
        <row r="1304">
          <cell r="G1304">
            <v>70</v>
          </cell>
          <cell r="H1304">
            <v>70</v>
          </cell>
          <cell r="I1304">
            <v>70</v>
          </cell>
          <cell r="J1304" t="str">
            <v>H</v>
          </cell>
          <cell r="K1304" t="str">
            <v>云医保
〔2020〕5号</v>
          </cell>
        </row>
        <row r="1305">
          <cell r="A1305">
            <v>250303020</v>
          </cell>
          <cell r="B1305" t="str">
            <v>小而密低密度脂蛋白(sdLDL)测定</v>
          </cell>
        </row>
        <row r="1305">
          <cell r="E1305" t="str">
            <v>项</v>
          </cell>
        </row>
        <row r="1305">
          <cell r="J1305" t="str">
            <v>H</v>
          </cell>
          <cell r="K1305" t="str">
            <v>云卫财务发〔2020〕47号</v>
          </cell>
        </row>
        <row r="1306">
          <cell r="A1306">
            <v>250303021</v>
          </cell>
          <cell r="B1306" t="str">
            <v>血清游离胆固醇测定</v>
          </cell>
        </row>
        <row r="1306">
          <cell r="E1306" t="str">
            <v>项</v>
          </cell>
        </row>
        <row r="1306">
          <cell r="G1306">
            <v>10</v>
          </cell>
          <cell r="H1306">
            <v>10</v>
          </cell>
          <cell r="I1306">
            <v>10</v>
          </cell>
          <cell r="J1306" t="str">
            <v>H</v>
          </cell>
          <cell r="K1306" t="str">
            <v>云医保
〔2021〕70号</v>
          </cell>
        </row>
        <row r="1307">
          <cell r="A1307">
            <v>250304</v>
          </cell>
          <cell r="B1307" t="str">
            <v>3.4 无机元素测定</v>
          </cell>
          <cell r="C1307" t="str">
            <v>包括血、尿、脑脊液等标本；包括各种方法。</v>
          </cell>
        </row>
        <row r="1308">
          <cell r="A1308">
            <v>250304001</v>
          </cell>
          <cell r="B1308" t="str">
            <v>钾测定</v>
          </cell>
        </row>
        <row r="1309">
          <cell r="A1309" t="str">
            <v>250304001a</v>
          </cell>
          <cell r="B1309" t="str">
            <v>钾测定（干化学法）</v>
          </cell>
        </row>
        <row r="1309">
          <cell r="E1309" t="str">
            <v>项</v>
          </cell>
        </row>
        <row r="1309">
          <cell r="G1309">
            <v>8</v>
          </cell>
          <cell r="H1309">
            <v>8</v>
          </cell>
          <cell r="I1309">
            <v>8</v>
          </cell>
          <cell r="J1309" t="str">
            <v>H</v>
          </cell>
          <cell r="K1309" t="str">
            <v>云发改收费〔2009〕1586号</v>
          </cell>
        </row>
        <row r="1310">
          <cell r="A1310" t="str">
            <v>250304001b</v>
          </cell>
          <cell r="B1310" t="str">
            <v>钾测定（其他方法）</v>
          </cell>
        </row>
        <row r="1310">
          <cell r="E1310" t="str">
            <v>项</v>
          </cell>
        </row>
        <row r="1310">
          <cell r="G1310">
            <v>4</v>
          </cell>
          <cell r="H1310">
            <v>4</v>
          </cell>
          <cell r="I1310">
            <v>4</v>
          </cell>
          <cell r="J1310" t="str">
            <v>H</v>
          </cell>
          <cell r="K1310" t="str">
            <v>云发改收费
〔2009〕1586号</v>
          </cell>
        </row>
        <row r="1311">
          <cell r="A1311">
            <v>250304002</v>
          </cell>
          <cell r="B1311" t="str">
            <v>钠测定</v>
          </cell>
        </row>
        <row r="1312">
          <cell r="A1312" t="str">
            <v>250304002a</v>
          </cell>
          <cell r="B1312" t="str">
            <v>钠测定（干化学法）</v>
          </cell>
        </row>
        <row r="1312">
          <cell r="E1312" t="str">
            <v>项</v>
          </cell>
        </row>
        <row r="1312">
          <cell r="G1312">
            <v>8</v>
          </cell>
          <cell r="H1312">
            <v>8</v>
          </cell>
          <cell r="I1312">
            <v>8</v>
          </cell>
          <cell r="J1312" t="str">
            <v>H</v>
          </cell>
          <cell r="K1312" t="str">
            <v>云发改收费
〔2009〕1586号</v>
          </cell>
        </row>
        <row r="1313">
          <cell r="A1313" t="str">
            <v>250304002b</v>
          </cell>
          <cell r="B1313" t="str">
            <v>钠测定（其他方法）</v>
          </cell>
        </row>
        <row r="1313">
          <cell r="E1313" t="str">
            <v>项</v>
          </cell>
        </row>
        <row r="1313">
          <cell r="G1313">
            <v>4</v>
          </cell>
          <cell r="H1313">
            <v>4</v>
          </cell>
          <cell r="I1313">
            <v>4</v>
          </cell>
          <cell r="J1313" t="str">
            <v>H</v>
          </cell>
          <cell r="K1313" t="str">
            <v>云发改收费
〔2009〕1586号</v>
          </cell>
        </row>
        <row r="1314">
          <cell r="A1314">
            <v>250304003</v>
          </cell>
          <cell r="B1314" t="str">
            <v>氯测定</v>
          </cell>
        </row>
        <row r="1315">
          <cell r="A1315" t="str">
            <v>250304003a</v>
          </cell>
          <cell r="B1315" t="str">
            <v>氯测定（干化学法)</v>
          </cell>
        </row>
        <row r="1315">
          <cell r="E1315" t="str">
            <v>项</v>
          </cell>
        </row>
        <row r="1315">
          <cell r="G1315">
            <v>8</v>
          </cell>
          <cell r="H1315">
            <v>8</v>
          </cell>
          <cell r="I1315">
            <v>8</v>
          </cell>
          <cell r="J1315" t="str">
            <v>H</v>
          </cell>
          <cell r="K1315" t="str">
            <v>云发改收费
〔2009〕1586号</v>
          </cell>
        </row>
        <row r="1316">
          <cell r="A1316" t="str">
            <v>250304003b</v>
          </cell>
          <cell r="B1316" t="str">
            <v>氯测定(其他方法）</v>
          </cell>
        </row>
        <row r="1316">
          <cell r="E1316" t="str">
            <v>项</v>
          </cell>
        </row>
        <row r="1316">
          <cell r="G1316">
            <v>4</v>
          </cell>
          <cell r="H1316">
            <v>4</v>
          </cell>
          <cell r="I1316">
            <v>4</v>
          </cell>
          <cell r="J1316" t="str">
            <v>H</v>
          </cell>
          <cell r="K1316" t="str">
            <v>云发改收费
〔2009〕1586号</v>
          </cell>
        </row>
        <row r="1317">
          <cell r="A1317">
            <v>250304004</v>
          </cell>
          <cell r="B1317" t="str">
            <v>钙测定</v>
          </cell>
        </row>
        <row r="1318">
          <cell r="A1318" t="str">
            <v>250304004a</v>
          </cell>
          <cell r="B1318" t="str">
            <v>钙测定（干化学法）</v>
          </cell>
        </row>
        <row r="1318">
          <cell r="E1318" t="str">
            <v>项</v>
          </cell>
        </row>
        <row r="1318">
          <cell r="G1318">
            <v>8</v>
          </cell>
          <cell r="H1318">
            <v>8</v>
          </cell>
          <cell r="I1318">
            <v>8</v>
          </cell>
          <cell r="J1318" t="str">
            <v>H</v>
          </cell>
          <cell r="K1318" t="str">
            <v>云发改收费
〔2009〕1586号</v>
          </cell>
        </row>
        <row r="1319">
          <cell r="A1319" t="str">
            <v>250304004b</v>
          </cell>
          <cell r="B1319" t="str">
            <v>钙测定（其他方法）</v>
          </cell>
        </row>
        <row r="1319">
          <cell r="E1319" t="str">
            <v>项</v>
          </cell>
        </row>
        <row r="1319">
          <cell r="G1319">
            <v>4</v>
          </cell>
          <cell r="H1319">
            <v>4</v>
          </cell>
          <cell r="I1319">
            <v>4</v>
          </cell>
          <cell r="J1319" t="str">
            <v>H</v>
          </cell>
          <cell r="K1319" t="str">
            <v>云发改收费
〔2009〕1586号</v>
          </cell>
        </row>
        <row r="1320">
          <cell r="A1320">
            <v>250304005</v>
          </cell>
          <cell r="B1320" t="str">
            <v>无机磷测定</v>
          </cell>
        </row>
        <row r="1321">
          <cell r="A1321" t="str">
            <v>250304005a</v>
          </cell>
          <cell r="B1321" t="str">
            <v>无机磷测定（干化学法）</v>
          </cell>
        </row>
        <row r="1321">
          <cell r="E1321" t="str">
            <v>项</v>
          </cell>
        </row>
        <row r="1321">
          <cell r="G1321">
            <v>8</v>
          </cell>
          <cell r="H1321">
            <v>8</v>
          </cell>
          <cell r="I1321">
            <v>8</v>
          </cell>
          <cell r="J1321" t="str">
            <v>H</v>
          </cell>
          <cell r="K1321" t="str">
            <v>云发改收费
〔2009〕1586号</v>
          </cell>
        </row>
        <row r="1322">
          <cell r="A1322" t="str">
            <v>250304005b</v>
          </cell>
          <cell r="B1322" t="str">
            <v>无机磷测定（其他方法）</v>
          </cell>
        </row>
        <row r="1322">
          <cell r="E1322" t="str">
            <v>项</v>
          </cell>
        </row>
        <row r="1322">
          <cell r="G1322">
            <v>4</v>
          </cell>
          <cell r="H1322">
            <v>4</v>
          </cell>
          <cell r="I1322">
            <v>4</v>
          </cell>
          <cell r="J1322" t="str">
            <v>H</v>
          </cell>
          <cell r="K1322" t="str">
            <v>云发改收费
〔2009〕1586号</v>
          </cell>
        </row>
        <row r="1323">
          <cell r="A1323">
            <v>250304006</v>
          </cell>
          <cell r="B1323" t="str">
            <v>镁测定</v>
          </cell>
        </row>
        <row r="1324">
          <cell r="A1324" t="str">
            <v>250304006a</v>
          </cell>
          <cell r="B1324" t="str">
            <v>镁测定（干化学法）</v>
          </cell>
        </row>
        <row r="1324">
          <cell r="E1324" t="str">
            <v>项</v>
          </cell>
        </row>
        <row r="1324">
          <cell r="G1324">
            <v>8</v>
          </cell>
          <cell r="H1324">
            <v>8</v>
          </cell>
          <cell r="I1324">
            <v>8</v>
          </cell>
          <cell r="J1324" t="str">
            <v>H</v>
          </cell>
          <cell r="K1324" t="str">
            <v>云发改收费
〔2009〕1586号</v>
          </cell>
        </row>
        <row r="1325">
          <cell r="A1325" t="str">
            <v>250304006b</v>
          </cell>
          <cell r="B1325" t="str">
            <v>镁测定（其他方法）</v>
          </cell>
        </row>
        <row r="1325">
          <cell r="E1325" t="str">
            <v>项</v>
          </cell>
        </row>
        <row r="1325">
          <cell r="G1325">
            <v>4</v>
          </cell>
          <cell r="H1325">
            <v>4</v>
          </cell>
          <cell r="I1325">
            <v>4</v>
          </cell>
          <cell r="J1325" t="str">
            <v>H</v>
          </cell>
          <cell r="K1325" t="str">
            <v>云发改收费
〔2009〕1586号</v>
          </cell>
        </row>
        <row r="1326">
          <cell r="A1326">
            <v>250304007</v>
          </cell>
          <cell r="B1326" t="str">
            <v>铁测定</v>
          </cell>
        </row>
        <row r="1327">
          <cell r="A1327" t="str">
            <v>250304007a</v>
          </cell>
          <cell r="B1327" t="str">
            <v>铁测定（干化学法)</v>
          </cell>
        </row>
        <row r="1327">
          <cell r="E1327" t="str">
            <v>项</v>
          </cell>
        </row>
        <row r="1327">
          <cell r="G1327">
            <v>8</v>
          </cell>
          <cell r="H1327">
            <v>8</v>
          </cell>
          <cell r="I1327">
            <v>8</v>
          </cell>
          <cell r="J1327" t="str">
            <v>H</v>
          </cell>
          <cell r="K1327" t="str">
            <v>云发改收费
〔2009〕1586号</v>
          </cell>
        </row>
        <row r="1328">
          <cell r="A1328" t="str">
            <v>250304007b</v>
          </cell>
          <cell r="B1328" t="str">
            <v>铁测定（其他方法）</v>
          </cell>
        </row>
        <row r="1328">
          <cell r="E1328" t="str">
            <v>项</v>
          </cell>
        </row>
        <row r="1328">
          <cell r="G1328">
            <v>4</v>
          </cell>
          <cell r="H1328">
            <v>4</v>
          </cell>
          <cell r="I1328">
            <v>4</v>
          </cell>
          <cell r="J1328" t="str">
            <v>H</v>
          </cell>
          <cell r="K1328" t="str">
            <v>云发改收费
〔2009〕1586号</v>
          </cell>
        </row>
        <row r="1329">
          <cell r="A1329">
            <v>250304008</v>
          </cell>
          <cell r="B1329" t="str">
            <v>血清总铁结合力测定</v>
          </cell>
        </row>
        <row r="1330">
          <cell r="A1330" t="str">
            <v>250304008a</v>
          </cell>
          <cell r="B1330" t="str">
            <v>血清总铁结合力测定（干化学法）</v>
          </cell>
        </row>
        <row r="1330">
          <cell r="E1330" t="str">
            <v>项</v>
          </cell>
        </row>
        <row r="1330">
          <cell r="G1330">
            <v>6</v>
          </cell>
          <cell r="H1330">
            <v>6</v>
          </cell>
          <cell r="I1330">
            <v>6</v>
          </cell>
          <cell r="J1330" t="str">
            <v>H</v>
          </cell>
          <cell r="K1330" t="str">
            <v>云医保〔2021〕98号</v>
          </cell>
        </row>
        <row r="1331">
          <cell r="A1331" t="str">
            <v>250304008b</v>
          </cell>
          <cell r="B1331" t="str">
            <v>血清总铁结合力测定（其他方法）</v>
          </cell>
        </row>
        <row r="1331">
          <cell r="E1331" t="str">
            <v>项</v>
          </cell>
        </row>
        <row r="1331">
          <cell r="G1331">
            <v>4</v>
          </cell>
          <cell r="H1331">
            <v>4</v>
          </cell>
          <cell r="I1331">
            <v>4</v>
          </cell>
          <cell r="J1331" t="str">
            <v>H</v>
          </cell>
          <cell r="K1331" t="str">
            <v>云发改收费
〔2009〕1586号</v>
          </cell>
        </row>
        <row r="1332">
          <cell r="A1332">
            <v>250304009</v>
          </cell>
          <cell r="B1332" t="str">
            <v>全血铅测定</v>
          </cell>
        </row>
        <row r="1332">
          <cell r="E1332" t="str">
            <v>项</v>
          </cell>
        </row>
        <row r="1332">
          <cell r="G1332">
            <v>10</v>
          </cell>
          <cell r="H1332">
            <v>10</v>
          </cell>
          <cell r="I1332">
            <v>10</v>
          </cell>
          <cell r="J1332" t="str">
            <v>H</v>
          </cell>
          <cell r="K1332" t="str">
            <v>云发改收费
〔2005〕556号</v>
          </cell>
        </row>
        <row r="1333">
          <cell r="A1333">
            <v>250304010</v>
          </cell>
          <cell r="B1333" t="str">
            <v>血清碳酸氢盐(HCO3)测定</v>
          </cell>
          <cell r="C1333" t="str">
            <v>含血清总二氧化碳(TCO2)测定。</v>
          </cell>
        </row>
        <row r="1334">
          <cell r="A1334" t="str">
            <v>250304010a</v>
          </cell>
          <cell r="B1334" t="str">
            <v>血清碳酸氢盐(HCO3)测定（干化学法）</v>
          </cell>
        </row>
        <row r="1334">
          <cell r="E1334" t="str">
            <v>项</v>
          </cell>
        </row>
        <row r="1334">
          <cell r="G1334">
            <v>8</v>
          </cell>
          <cell r="H1334">
            <v>8</v>
          </cell>
          <cell r="I1334">
            <v>8</v>
          </cell>
          <cell r="J1334" t="str">
            <v>H</v>
          </cell>
          <cell r="K1334" t="str">
            <v>云发改收费
〔2009〕1586号</v>
          </cell>
        </row>
        <row r="1335">
          <cell r="A1335" t="str">
            <v>250304010b</v>
          </cell>
          <cell r="B1335" t="str">
            <v>血清碳酸氢盐(HCO3)测定（其他方法）</v>
          </cell>
        </row>
        <row r="1335">
          <cell r="E1335" t="str">
            <v>项</v>
          </cell>
        </row>
        <row r="1335">
          <cell r="G1335">
            <v>4</v>
          </cell>
          <cell r="H1335">
            <v>4</v>
          </cell>
          <cell r="I1335">
            <v>4</v>
          </cell>
          <cell r="J1335" t="str">
            <v>H</v>
          </cell>
          <cell r="K1335" t="str">
            <v>云发改收费
〔2009〕1586号</v>
          </cell>
        </row>
        <row r="1336">
          <cell r="A1336">
            <v>250304011</v>
          </cell>
          <cell r="B1336" t="str">
            <v>血一氧化碳分析</v>
          </cell>
        </row>
        <row r="1337">
          <cell r="A1337" t="str">
            <v>250304011a</v>
          </cell>
          <cell r="B1337" t="str">
            <v>血一氧化碳分析（干化学法）</v>
          </cell>
        </row>
        <row r="1337">
          <cell r="E1337" t="str">
            <v>项</v>
          </cell>
        </row>
        <row r="1337">
          <cell r="G1337">
            <v>8</v>
          </cell>
          <cell r="H1337">
            <v>8</v>
          </cell>
          <cell r="I1337">
            <v>8</v>
          </cell>
          <cell r="J1337" t="str">
            <v>H</v>
          </cell>
          <cell r="K1337" t="str">
            <v>云医保〔2021〕98号</v>
          </cell>
        </row>
        <row r="1338">
          <cell r="A1338" t="str">
            <v>250304011b</v>
          </cell>
          <cell r="B1338" t="str">
            <v>血一氧化碳分析（比色法等）</v>
          </cell>
        </row>
        <row r="1338">
          <cell r="E1338" t="str">
            <v>项</v>
          </cell>
        </row>
        <row r="1338">
          <cell r="G1338">
            <v>5</v>
          </cell>
          <cell r="H1338">
            <v>5</v>
          </cell>
          <cell r="I1338">
            <v>5</v>
          </cell>
          <cell r="J1338" t="str">
            <v>H</v>
          </cell>
          <cell r="K1338" t="str">
            <v>云发改收费
〔2005〕556号</v>
          </cell>
        </row>
        <row r="1339">
          <cell r="A1339">
            <v>250304012</v>
          </cell>
          <cell r="B1339" t="str">
            <v>血一氧化氮分析</v>
          </cell>
        </row>
        <row r="1339">
          <cell r="E1339" t="str">
            <v>项</v>
          </cell>
        </row>
        <row r="1339">
          <cell r="G1339">
            <v>5</v>
          </cell>
          <cell r="H1339">
            <v>5</v>
          </cell>
          <cell r="I1339">
            <v>5</v>
          </cell>
          <cell r="J1339" t="str">
            <v>H</v>
          </cell>
          <cell r="K1339" t="str">
            <v>云发改收费
〔2005〕556号</v>
          </cell>
        </row>
        <row r="1340">
          <cell r="A1340">
            <v>250304013</v>
          </cell>
          <cell r="B1340" t="str">
            <v>微量元素测定</v>
          </cell>
          <cell r="C1340" t="str">
            <v>包括铜、硒、锌、锶、镉、汞、铝、锰、钼、锂、砷、碘等。</v>
          </cell>
        </row>
        <row r="1340">
          <cell r="E1340" t="str">
            <v>每元素</v>
          </cell>
        </row>
        <row r="1340">
          <cell r="G1340">
            <v>8</v>
          </cell>
          <cell r="H1340">
            <v>8</v>
          </cell>
          <cell r="I1340">
            <v>8</v>
          </cell>
          <cell r="J1340" t="str">
            <v>H</v>
          </cell>
          <cell r="K1340" t="str">
            <v>云发改收费
〔2009〕1586号</v>
          </cell>
        </row>
        <row r="1341">
          <cell r="A1341">
            <v>250305</v>
          </cell>
          <cell r="B1341" t="str">
            <v>3.5 肝病的实验诊断</v>
          </cell>
        </row>
        <row r="1342">
          <cell r="A1342">
            <v>250305001</v>
          </cell>
          <cell r="B1342" t="str">
            <v>血清总胆红素测定</v>
          </cell>
        </row>
        <row r="1343">
          <cell r="A1343" t="str">
            <v>250305001a</v>
          </cell>
          <cell r="B1343" t="str">
            <v>血清总胆红素测定（干化学法）</v>
          </cell>
        </row>
        <row r="1343">
          <cell r="E1343" t="str">
            <v>项</v>
          </cell>
        </row>
        <row r="1343">
          <cell r="G1343">
            <v>10</v>
          </cell>
          <cell r="H1343">
            <v>10</v>
          </cell>
          <cell r="I1343">
            <v>10</v>
          </cell>
          <cell r="J1343" t="str">
            <v>H</v>
          </cell>
          <cell r="K1343" t="str">
            <v>云发改收费
〔2005〕556号</v>
          </cell>
        </row>
        <row r="1344">
          <cell r="A1344" t="str">
            <v>250305001b</v>
          </cell>
          <cell r="B1344" t="str">
            <v>血清总胆红素测定（化学法、酶促法等）</v>
          </cell>
        </row>
        <row r="1344">
          <cell r="E1344" t="str">
            <v>项</v>
          </cell>
        </row>
        <row r="1344">
          <cell r="G1344">
            <v>5</v>
          </cell>
          <cell r="H1344">
            <v>5</v>
          </cell>
          <cell r="I1344">
            <v>5</v>
          </cell>
          <cell r="J1344" t="str">
            <v>H</v>
          </cell>
          <cell r="K1344" t="str">
            <v>云发改收费
〔2005〕556号</v>
          </cell>
        </row>
        <row r="1345">
          <cell r="A1345">
            <v>250305002</v>
          </cell>
          <cell r="B1345" t="str">
            <v>血清直接胆红素测定</v>
          </cell>
        </row>
        <row r="1346">
          <cell r="A1346" t="str">
            <v>250305002a</v>
          </cell>
          <cell r="B1346" t="str">
            <v>血清直接胆红素测定(干化学法)</v>
          </cell>
        </row>
        <row r="1346">
          <cell r="E1346" t="str">
            <v>项</v>
          </cell>
        </row>
        <row r="1346">
          <cell r="G1346">
            <v>10</v>
          </cell>
          <cell r="H1346">
            <v>10</v>
          </cell>
          <cell r="I1346">
            <v>10</v>
          </cell>
          <cell r="J1346" t="str">
            <v>H</v>
          </cell>
          <cell r="K1346" t="str">
            <v>云发改收费
〔2005〕556号</v>
          </cell>
        </row>
        <row r="1347">
          <cell r="A1347" t="str">
            <v>250305002b</v>
          </cell>
          <cell r="B1347" t="str">
            <v>血清直接胆红素测定（化学法、酶促法等）</v>
          </cell>
        </row>
        <row r="1347">
          <cell r="E1347" t="str">
            <v>项</v>
          </cell>
        </row>
        <row r="1347">
          <cell r="G1347">
            <v>5</v>
          </cell>
          <cell r="H1347">
            <v>5</v>
          </cell>
          <cell r="I1347">
            <v>5</v>
          </cell>
          <cell r="J1347" t="str">
            <v>H</v>
          </cell>
          <cell r="K1347" t="str">
            <v>云发改收费
〔2005〕556号</v>
          </cell>
        </row>
        <row r="1348">
          <cell r="A1348">
            <v>250305003</v>
          </cell>
          <cell r="B1348" t="str">
            <v>血清间接胆红素测定</v>
          </cell>
        </row>
        <row r="1349">
          <cell r="A1349" t="str">
            <v>250305003a</v>
          </cell>
          <cell r="B1349" t="str">
            <v>血清间接胆红素测定(干化学法)</v>
          </cell>
        </row>
        <row r="1349">
          <cell r="E1349" t="str">
            <v>项</v>
          </cell>
        </row>
        <row r="1349">
          <cell r="G1349">
            <v>10</v>
          </cell>
          <cell r="H1349">
            <v>10</v>
          </cell>
          <cell r="I1349">
            <v>10</v>
          </cell>
          <cell r="J1349" t="str">
            <v>H</v>
          </cell>
          <cell r="K1349" t="str">
            <v>云发改收费
〔2005〕556号</v>
          </cell>
        </row>
        <row r="1350">
          <cell r="A1350" t="str">
            <v>250305003b</v>
          </cell>
          <cell r="B1350" t="str">
            <v>血清间接胆红素测定（手工法、速率法等）</v>
          </cell>
        </row>
        <row r="1350">
          <cell r="E1350" t="str">
            <v>项</v>
          </cell>
        </row>
        <row r="1350">
          <cell r="G1350">
            <v>5</v>
          </cell>
          <cell r="H1350">
            <v>5</v>
          </cell>
          <cell r="I1350">
            <v>5</v>
          </cell>
          <cell r="J1350" t="str">
            <v>H</v>
          </cell>
          <cell r="K1350" t="str">
            <v>云发改收费
〔2005〕556号</v>
          </cell>
        </row>
        <row r="1351">
          <cell r="A1351">
            <v>250305004</v>
          </cell>
          <cell r="B1351" t="str">
            <v>血清δ-胆红素测定</v>
          </cell>
        </row>
        <row r="1351">
          <cell r="E1351" t="str">
            <v>项</v>
          </cell>
        </row>
        <row r="1351">
          <cell r="G1351">
            <v>5</v>
          </cell>
          <cell r="H1351">
            <v>5</v>
          </cell>
          <cell r="I1351">
            <v>5</v>
          </cell>
          <cell r="J1351" t="str">
            <v>H</v>
          </cell>
          <cell r="K1351" t="str">
            <v>云发改收费
〔2005〕556号</v>
          </cell>
        </row>
        <row r="1352">
          <cell r="A1352">
            <v>250305005</v>
          </cell>
          <cell r="B1352" t="str">
            <v>血清总胆汁酸测定</v>
          </cell>
        </row>
        <row r="1353">
          <cell r="A1353" t="str">
            <v>250305005a</v>
          </cell>
          <cell r="B1353" t="str">
            <v>血清总胆汁酸测定（干化学法）</v>
          </cell>
        </row>
        <row r="1353">
          <cell r="E1353" t="str">
            <v>项</v>
          </cell>
        </row>
        <row r="1353">
          <cell r="G1353">
            <v>16</v>
          </cell>
          <cell r="H1353">
            <v>16</v>
          </cell>
          <cell r="I1353">
            <v>16</v>
          </cell>
          <cell r="J1353" t="str">
            <v>H</v>
          </cell>
          <cell r="K1353" t="str">
            <v>云发改收费
〔2005〕556号</v>
          </cell>
        </row>
        <row r="1354">
          <cell r="A1354" t="str">
            <v>250305005b</v>
          </cell>
          <cell r="B1354" t="str">
            <v>血清总胆汁酸测定(化学法、比色法、酶促法等)</v>
          </cell>
        </row>
        <row r="1354">
          <cell r="E1354" t="str">
            <v>项</v>
          </cell>
        </row>
        <row r="1354">
          <cell r="G1354">
            <v>8</v>
          </cell>
          <cell r="H1354">
            <v>8</v>
          </cell>
          <cell r="I1354">
            <v>8</v>
          </cell>
          <cell r="J1354" t="str">
            <v>H</v>
          </cell>
          <cell r="K1354" t="str">
            <v>云发改收费
〔2005〕556号</v>
          </cell>
        </row>
        <row r="1355">
          <cell r="A1355">
            <v>250305006</v>
          </cell>
          <cell r="B1355" t="str">
            <v>血浆氨测定</v>
          </cell>
        </row>
        <row r="1356">
          <cell r="A1356" t="str">
            <v>250305006a</v>
          </cell>
          <cell r="B1356" t="str">
            <v>血浆氨测定（干化学法）</v>
          </cell>
        </row>
        <row r="1356">
          <cell r="E1356" t="str">
            <v>项</v>
          </cell>
        </row>
        <row r="1356">
          <cell r="G1356">
            <v>30</v>
          </cell>
          <cell r="H1356">
            <v>30</v>
          </cell>
          <cell r="I1356">
            <v>30</v>
          </cell>
          <cell r="J1356" t="str">
            <v>H</v>
          </cell>
          <cell r="K1356" t="str">
            <v>云发改收费
〔2005〕556号</v>
          </cell>
        </row>
        <row r="1357">
          <cell r="A1357" t="str">
            <v>250305006b</v>
          </cell>
          <cell r="B1357" t="str">
            <v>血浆氨测定（酶促法等）</v>
          </cell>
        </row>
        <row r="1357">
          <cell r="E1357" t="str">
            <v>项</v>
          </cell>
        </row>
        <row r="1357">
          <cell r="G1357">
            <v>15</v>
          </cell>
          <cell r="H1357">
            <v>15</v>
          </cell>
          <cell r="I1357">
            <v>15</v>
          </cell>
          <cell r="J1357" t="str">
            <v>H</v>
          </cell>
          <cell r="K1357" t="str">
            <v>云发改收费
〔2005〕556号</v>
          </cell>
        </row>
        <row r="1358">
          <cell r="A1358">
            <v>250305007</v>
          </cell>
          <cell r="B1358" t="str">
            <v>血清丙氨酸氨基转移酶测定</v>
          </cell>
        </row>
        <row r="1359">
          <cell r="A1359" t="str">
            <v>250305007a</v>
          </cell>
          <cell r="B1359" t="str">
            <v>血清丙氨酸氨基转移酶测定（干化学法）</v>
          </cell>
        </row>
        <row r="1359">
          <cell r="E1359" t="str">
            <v>项</v>
          </cell>
        </row>
        <row r="1359">
          <cell r="G1359">
            <v>10</v>
          </cell>
          <cell r="H1359">
            <v>10</v>
          </cell>
          <cell r="I1359">
            <v>10</v>
          </cell>
          <cell r="J1359" t="str">
            <v>H</v>
          </cell>
          <cell r="K1359" t="str">
            <v>云发改收费
〔2005〕556号</v>
          </cell>
        </row>
        <row r="1360">
          <cell r="A1360" t="str">
            <v>250305007b</v>
          </cell>
          <cell r="B1360" t="str">
            <v>血清丙氨酸氨基转移酶测定(手工法、速率法等)</v>
          </cell>
        </row>
        <row r="1360">
          <cell r="E1360" t="str">
            <v>项</v>
          </cell>
        </row>
        <row r="1360">
          <cell r="G1360">
            <v>5</v>
          </cell>
          <cell r="H1360">
            <v>5</v>
          </cell>
          <cell r="I1360">
            <v>5</v>
          </cell>
          <cell r="J1360" t="str">
            <v>H</v>
          </cell>
          <cell r="K1360" t="str">
            <v>云发改收费
〔2005〕556号</v>
          </cell>
        </row>
        <row r="1361">
          <cell r="A1361">
            <v>250305008</v>
          </cell>
          <cell r="B1361" t="str">
            <v>血清天门冬氨酸氨基转移酶测定</v>
          </cell>
        </row>
        <row r="1362">
          <cell r="A1362" t="str">
            <v>250305008a</v>
          </cell>
          <cell r="B1362" t="str">
            <v>血清天门冬氨酸氨基转移酶测定（干化学法）</v>
          </cell>
        </row>
        <row r="1362">
          <cell r="E1362" t="str">
            <v>项</v>
          </cell>
        </row>
        <row r="1362">
          <cell r="G1362">
            <v>10</v>
          </cell>
          <cell r="H1362">
            <v>10</v>
          </cell>
          <cell r="I1362">
            <v>10</v>
          </cell>
          <cell r="J1362" t="str">
            <v>H</v>
          </cell>
          <cell r="K1362" t="str">
            <v>云发改收费
〔2005〕556号</v>
          </cell>
        </row>
        <row r="1363">
          <cell r="A1363" t="str">
            <v>250305008b</v>
          </cell>
          <cell r="B1363" t="str">
            <v>血清天门冬氨酸氨基转移酶测定（手工法、速率法等）</v>
          </cell>
        </row>
        <row r="1363">
          <cell r="E1363" t="str">
            <v>项</v>
          </cell>
        </row>
        <row r="1363">
          <cell r="G1363">
            <v>5</v>
          </cell>
          <cell r="H1363">
            <v>5</v>
          </cell>
          <cell r="I1363">
            <v>5</v>
          </cell>
          <cell r="J1363" t="str">
            <v>H</v>
          </cell>
          <cell r="K1363" t="str">
            <v>云发改收费
〔2005〕556号</v>
          </cell>
        </row>
        <row r="1364">
          <cell r="A1364">
            <v>250305009</v>
          </cell>
          <cell r="B1364" t="str">
            <v>血清γ-谷氨酰基转移酶测定</v>
          </cell>
        </row>
        <row r="1365">
          <cell r="A1365" t="str">
            <v>250305009a</v>
          </cell>
          <cell r="B1365" t="str">
            <v>血清γ-谷氨酰基转移酶测定（干化学法）</v>
          </cell>
        </row>
        <row r="1365">
          <cell r="E1365" t="str">
            <v>项</v>
          </cell>
        </row>
        <row r="1365">
          <cell r="G1365">
            <v>8</v>
          </cell>
          <cell r="H1365">
            <v>8</v>
          </cell>
          <cell r="I1365">
            <v>8</v>
          </cell>
          <cell r="J1365" t="str">
            <v>H</v>
          </cell>
          <cell r="K1365" t="str">
            <v>云医保〔2021〕98号</v>
          </cell>
        </row>
        <row r="1366">
          <cell r="A1366" t="str">
            <v>250305009b</v>
          </cell>
          <cell r="B1366" t="str">
            <v>血清γ-谷氨酰基转移酶测定（手工法、速率法等）</v>
          </cell>
        </row>
        <row r="1366">
          <cell r="E1366" t="str">
            <v>项</v>
          </cell>
        </row>
        <row r="1366">
          <cell r="G1366">
            <v>5</v>
          </cell>
          <cell r="H1366">
            <v>5</v>
          </cell>
          <cell r="I1366">
            <v>5</v>
          </cell>
          <cell r="J1366" t="str">
            <v>H</v>
          </cell>
          <cell r="K1366" t="str">
            <v>云发改收费
〔2005〕556号</v>
          </cell>
        </row>
        <row r="1367">
          <cell r="A1367">
            <v>250305010</v>
          </cell>
          <cell r="B1367" t="str">
            <v>血清γ-谷氨酰基转移酶同工酶电泳</v>
          </cell>
        </row>
        <row r="1367">
          <cell r="E1367" t="str">
            <v>项</v>
          </cell>
        </row>
        <row r="1367">
          <cell r="G1367">
            <v>10</v>
          </cell>
          <cell r="H1367">
            <v>10</v>
          </cell>
          <cell r="I1367">
            <v>10</v>
          </cell>
          <cell r="J1367" t="str">
            <v>H</v>
          </cell>
          <cell r="K1367" t="str">
            <v>云发改收费
〔2005〕556号</v>
          </cell>
        </row>
        <row r="1368">
          <cell r="A1368">
            <v>250305011</v>
          </cell>
          <cell r="B1368" t="str">
            <v>血清碱性磷酸酶测定</v>
          </cell>
        </row>
        <row r="1369">
          <cell r="A1369" t="str">
            <v>250305011a</v>
          </cell>
          <cell r="B1369" t="str">
            <v>血清碱性磷酸酶测定(干化学法)</v>
          </cell>
        </row>
        <row r="1369">
          <cell r="E1369" t="str">
            <v>项</v>
          </cell>
        </row>
        <row r="1369">
          <cell r="G1369">
            <v>8</v>
          </cell>
          <cell r="H1369">
            <v>8</v>
          </cell>
          <cell r="I1369">
            <v>8</v>
          </cell>
          <cell r="J1369" t="str">
            <v>H</v>
          </cell>
          <cell r="K1369" t="str">
            <v>云医保〔2021〕98号</v>
          </cell>
        </row>
        <row r="1370">
          <cell r="A1370" t="str">
            <v>250305011b</v>
          </cell>
          <cell r="B1370" t="str">
            <v>血清碱性磷酸酶测定（手工法、速率法等）</v>
          </cell>
        </row>
        <row r="1370">
          <cell r="E1370" t="str">
            <v>项</v>
          </cell>
        </row>
        <row r="1370">
          <cell r="G1370">
            <v>5</v>
          </cell>
          <cell r="H1370">
            <v>5</v>
          </cell>
          <cell r="I1370">
            <v>5</v>
          </cell>
          <cell r="J1370" t="str">
            <v>H</v>
          </cell>
          <cell r="K1370" t="str">
            <v>云发改收费
〔2005〕556号</v>
          </cell>
        </row>
        <row r="1371">
          <cell r="A1371">
            <v>250305012</v>
          </cell>
          <cell r="B1371" t="str">
            <v>血清碱性磷酸酶同工酶电泳分析</v>
          </cell>
        </row>
        <row r="1371">
          <cell r="E1371" t="str">
            <v>项</v>
          </cell>
        </row>
        <row r="1371">
          <cell r="G1371">
            <v>15</v>
          </cell>
          <cell r="H1371">
            <v>15</v>
          </cell>
          <cell r="I1371">
            <v>15</v>
          </cell>
          <cell r="J1371" t="str">
            <v>H</v>
          </cell>
          <cell r="K1371" t="str">
            <v>云发改收费
〔2005〕556号</v>
          </cell>
        </row>
        <row r="1372">
          <cell r="A1372">
            <v>250305013</v>
          </cell>
          <cell r="B1372" t="str">
            <v>血清骨型碱性磷酸酶质量测定</v>
          </cell>
        </row>
        <row r="1373">
          <cell r="A1373" t="str">
            <v>250305013a</v>
          </cell>
          <cell r="B1373" t="str">
            <v>血清骨型碱性磷酸酶质量测定（化学发光法）</v>
          </cell>
        </row>
        <row r="1373">
          <cell r="E1373" t="str">
            <v>项</v>
          </cell>
        </row>
        <row r="1373">
          <cell r="G1373">
            <v>12</v>
          </cell>
          <cell r="H1373">
            <v>12</v>
          </cell>
          <cell r="I1373">
            <v>12</v>
          </cell>
          <cell r="J1373" t="str">
            <v>H</v>
          </cell>
          <cell r="K1373" t="str">
            <v>云医保〔2021〕98号</v>
          </cell>
        </row>
        <row r="1374">
          <cell r="A1374" t="str">
            <v>250305013b</v>
          </cell>
          <cell r="B1374" t="str">
            <v>血清骨型碱性磷酸酶质量测定（放免法、酶免法等）</v>
          </cell>
        </row>
        <row r="1374">
          <cell r="E1374" t="str">
            <v>项</v>
          </cell>
        </row>
        <row r="1374">
          <cell r="G1374">
            <v>10</v>
          </cell>
          <cell r="H1374">
            <v>10</v>
          </cell>
          <cell r="I1374">
            <v>10</v>
          </cell>
          <cell r="J1374" t="str">
            <v>H</v>
          </cell>
          <cell r="K1374" t="str">
            <v>云发改收费
〔2005〕556号</v>
          </cell>
        </row>
        <row r="1375">
          <cell r="A1375">
            <v>250305014</v>
          </cell>
          <cell r="B1375" t="str">
            <v>血清胆碱脂酶测定</v>
          </cell>
        </row>
        <row r="1376">
          <cell r="A1376" t="str">
            <v>250305014a</v>
          </cell>
          <cell r="B1376" t="str">
            <v>血清胆碱脂酶测定（干化学法）</v>
          </cell>
        </row>
        <row r="1376">
          <cell r="E1376" t="str">
            <v>项</v>
          </cell>
        </row>
        <row r="1376">
          <cell r="G1376">
            <v>10</v>
          </cell>
          <cell r="H1376">
            <v>10</v>
          </cell>
          <cell r="I1376">
            <v>10</v>
          </cell>
          <cell r="J1376" t="str">
            <v>H</v>
          </cell>
          <cell r="K1376" t="str">
            <v>云发改收费
〔2005〕556号</v>
          </cell>
        </row>
        <row r="1377">
          <cell r="A1377" t="str">
            <v>250305014b</v>
          </cell>
          <cell r="B1377" t="str">
            <v>血清胆碱脂酶测定（速率法等）</v>
          </cell>
        </row>
        <row r="1377">
          <cell r="E1377" t="str">
            <v>项</v>
          </cell>
        </row>
        <row r="1377">
          <cell r="G1377">
            <v>5</v>
          </cell>
          <cell r="H1377">
            <v>5</v>
          </cell>
          <cell r="I1377">
            <v>5</v>
          </cell>
          <cell r="J1377" t="str">
            <v>H</v>
          </cell>
          <cell r="K1377" t="str">
            <v>云发改收费
〔2005〕556号</v>
          </cell>
        </row>
        <row r="1378">
          <cell r="A1378">
            <v>250305015</v>
          </cell>
          <cell r="B1378" t="str">
            <v>血清单胺氧化酶测定</v>
          </cell>
        </row>
        <row r="1378">
          <cell r="E1378" t="str">
            <v>项</v>
          </cell>
        </row>
        <row r="1378">
          <cell r="G1378">
            <v>5</v>
          </cell>
          <cell r="H1378">
            <v>5</v>
          </cell>
          <cell r="I1378">
            <v>5</v>
          </cell>
          <cell r="J1378" t="str">
            <v>H</v>
          </cell>
          <cell r="K1378" t="str">
            <v>云发改收费
〔2005〕556号</v>
          </cell>
        </row>
        <row r="1379">
          <cell r="A1379">
            <v>250305016</v>
          </cell>
          <cell r="B1379" t="str">
            <v>血清5′核苷酸酶测定</v>
          </cell>
        </row>
        <row r="1379">
          <cell r="E1379" t="str">
            <v>项</v>
          </cell>
        </row>
        <row r="1379">
          <cell r="G1379">
            <v>5</v>
          </cell>
          <cell r="H1379">
            <v>5</v>
          </cell>
          <cell r="I1379">
            <v>5</v>
          </cell>
          <cell r="J1379" t="str">
            <v>H</v>
          </cell>
          <cell r="K1379" t="str">
            <v>云发改收费
〔2005〕556号</v>
          </cell>
        </row>
        <row r="1380">
          <cell r="A1380">
            <v>250305017</v>
          </cell>
          <cell r="B1380" t="str">
            <v>血清α-L-岩藻糖苷酶测定</v>
          </cell>
        </row>
        <row r="1380">
          <cell r="E1380" t="str">
            <v>项</v>
          </cell>
        </row>
        <row r="1380">
          <cell r="G1380">
            <v>10</v>
          </cell>
          <cell r="H1380">
            <v>10</v>
          </cell>
          <cell r="I1380">
            <v>10</v>
          </cell>
          <cell r="J1380" t="str">
            <v>H</v>
          </cell>
          <cell r="K1380" t="str">
            <v>云发改收费
〔2005〕556号</v>
          </cell>
        </row>
        <row r="1381">
          <cell r="A1381">
            <v>250305018</v>
          </cell>
          <cell r="B1381" t="str">
            <v>血清Ⅳ型胶原测定</v>
          </cell>
        </row>
        <row r="1381">
          <cell r="E1381" t="str">
            <v>项</v>
          </cell>
        </row>
        <row r="1381">
          <cell r="G1381">
            <v>10</v>
          </cell>
          <cell r="H1381">
            <v>10</v>
          </cell>
          <cell r="I1381">
            <v>10</v>
          </cell>
          <cell r="J1381" t="str">
            <v>H</v>
          </cell>
          <cell r="K1381" t="str">
            <v>云发改收费
〔2005〕556号</v>
          </cell>
        </row>
        <row r="1382">
          <cell r="A1382">
            <v>250305019</v>
          </cell>
          <cell r="B1382" t="str">
            <v>血清Ⅲ型胶原测定</v>
          </cell>
        </row>
        <row r="1382">
          <cell r="E1382" t="str">
            <v>项</v>
          </cell>
        </row>
        <row r="1382">
          <cell r="G1382">
            <v>10</v>
          </cell>
          <cell r="H1382">
            <v>10</v>
          </cell>
          <cell r="I1382">
            <v>10</v>
          </cell>
          <cell r="J1382" t="str">
            <v>H</v>
          </cell>
          <cell r="K1382" t="str">
            <v>云发改收费
〔2005〕556号</v>
          </cell>
        </row>
        <row r="1383">
          <cell r="A1383">
            <v>250305020</v>
          </cell>
          <cell r="B1383" t="str">
            <v>血清层粘连蛋白测定</v>
          </cell>
        </row>
        <row r="1383">
          <cell r="E1383" t="str">
            <v>项</v>
          </cell>
        </row>
        <row r="1383">
          <cell r="G1383">
            <v>10</v>
          </cell>
          <cell r="H1383">
            <v>10</v>
          </cell>
          <cell r="I1383">
            <v>10</v>
          </cell>
          <cell r="J1383" t="str">
            <v>H</v>
          </cell>
          <cell r="K1383" t="str">
            <v>云发改收费
〔2005〕556号</v>
          </cell>
        </row>
        <row r="1384">
          <cell r="A1384">
            <v>250305021</v>
          </cell>
          <cell r="B1384" t="str">
            <v>纤维连接蛋白测定</v>
          </cell>
        </row>
        <row r="1385">
          <cell r="A1385" t="str">
            <v>250305021a</v>
          </cell>
          <cell r="B1385" t="str">
            <v>血清纤维连接蛋白测定</v>
          </cell>
        </row>
        <row r="1385">
          <cell r="E1385" t="str">
            <v>项</v>
          </cell>
        </row>
        <row r="1385">
          <cell r="G1385">
            <v>10</v>
          </cell>
          <cell r="H1385">
            <v>10</v>
          </cell>
          <cell r="I1385">
            <v>10</v>
          </cell>
          <cell r="J1385" t="str">
            <v>H</v>
          </cell>
          <cell r="K1385" t="str">
            <v>云价收费〔2010〕93号</v>
          </cell>
        </row>
        <row r="1386">
          <cell r="A1386" t="str">
            <v>250305021b</v>
          </cell>
          <cell r="B1386" t="str">
            <v>宫颈分泌物快速纤维连接蛋白测定</v>
          </cell>
        </row>
        <row r="1386">
          <cell r="E1386" t="str">
            <v>次</v>
          </cell>
        </row>
        <row r="1386">
          <cell r="G1386">
            <v>16</v>
          </cell>
          <cell r="H1386">
            <v>16</v>
          </cell>
          <cell r="I1386">
            <v>16</v>
          </cell>
          <cell r="J1386" t="str">
            <v>H</v>
          </cell>
          <cell r="K1386" t="str">
            <v>云医保〔2021〕98号</v>
          </cell>
        </row>
        <row r="1387">
          <cell r="A1387">
            <v>250305022</v>
          </cell>
          <cell r="B1387" t="str">
            <v>血清透明质酸酶测定</v>
          </cell>
        </row>
        <row r="1387">
          <cell r="E1387" t="str">
            <v>项</v>
          </cell>
        </row>
        <row r="1387">
          <cell r="G1387">
            <v>10</v>
          </cell>
          <cell r="H1387">
            <v>10</v>
          </cell>
          <cell r="I1387">
            <v>10</v>
          </cell>
          <cell r="J1387" t="str">
            <v>H</v>
          </cell>
          <cell r="K1387" t="str">
            <v>云发改收费
〔2005〕556号</v>
          </cell>
        </row>
        <row r="1388">
          <cell r="A1388">
            <v>250305023</v>
          </cell>
          <cell r="B1388" t="str">
            <v>腺苷脱氨酶测定</v>
          </cell>
          <cell r="C1388" t="str">
            <v>包括血清、脑脊液、胸水标本。</v>
          </cell>
        </row>
        <row r="1388">
          <cell r="E1388" t="str">
            <v>项</v>
          </cell>
        </row>
        <row r="1388">
          <cell r="G1388">
            <v>10</v>
          </cell>
          <cell r="H1388">
            <v>10</v>
          </cell>
          <cell r="I1388">
            <v>10</v>
          </cell>
          <cell r="J1388" t="str">
            <v>H</v>
          </cell>
          <cell r="K1388" t="str">
            <v>云发改收费
〔2005〕556号</v>
          </cell>
        </row>
        <row r="1389">
          <cell r="A1389">
            <v>250305024</v>
          </cell>
          <cell r="B1389" t="str">
            <v>血清亮氨酰氨基肽酶测定</v>
          </cell>
        </row>
        <row r="1389">
          <cell r="E1389" t="str">
            <v>项</v>
          </cell>
        </row>
        <row r="1389">
          <cell r="G1389">
            <v>10</v>
          </cell>
          <cell r="H1389">
            <v>10</v>
          </cell>
          <cell r="I1389">
            <v>10</v>
          </cell>
          <cell r="J1389" t="str">
            <v>H</v>
          </cell>
          <cell r="K1389" t="str">
            <v>云发改收费
〔2005〕556号</v>
          </cell>
        </row>
        <row r="1390">
          <cell r="A1390">
            <v>250305025</v>
          </cell>
          <cell r="B1390" t="str">
            <v>胆酸测定</v>
          </cell>
        </row>
        <row r="1390">
          <cell r="E1390" t="str">
            <v>项</v>
          </cell>
        </row>
        <row r="1390">
          <cell r="G1390">
            <v>10</v>
          </cell>
          <cell r="H1390">
            <v>10</v>
          </cell>
          <cell r="I1390">
            <v>10</v>
          </cell>
          <cell r="J1390" t="str">
            <v>H</v>
          </cell>
          <cell r="K1390" t="str">
            <v>云发改收费
〔2005〕556号</v>
          </cell>
        </row>
        <row r="1391">
          <cell r="A1391">
            <v>250305027</v>
          </cell>
          <cell r="B1391" t="str">
            <v>谷胱苷肽还原酶测定</v>
          </cell>
        </row>
        <row r="1391">
          <cell r="E1391" t="str">
            <v>项</v>
          </cell>
        </row>
        <row r="1391">
          <cell r="G1391">
            <v>10</v>
          </cell>
          <cell r="H1391">
            <v>10</v>
          </cell>
          <cell r="I1391">
            <v>10</v>
          </cell>
          <cell r="J1391" t="str">
            <v>H</v>
          </cell>
          <cell r="K1391" t="str">
            <v>云价收费
〔2010〕93号</v>
          </cell>
        </row>
        <row r="1392">
          <cell r="A1392">
            <v>250305028</v>
          </cell>
          <cell r="B1392" t="str">
            <v>谷氨酸脱氢酶(GDH)测定</v>
          </cell>
        </row>
        <row r="1392">
          <cell r="E1392" t="str">
            <v>次</v>
          </cell>
        </row>
        <row r="1392">
          <cell r="G1392">
            <v>12</v>
          </cell>
          <cell r="H1392">
            <v>12</v>
          </cell>
          <cell r="I1392">
            <v>12</v>
          </cell>
          <cell r="J1392" t="str">
            <v>H</v>
          </cell>
          <cell r="K1392" t="str">
            <v>云医保
〔2020〕5号</v>
          </cell>
        </row>
        <row r="1393">
          <cell r="A1393">
            <v>250305029</v>
          </cell>
          <cell r="B1393" t="str">
            <v>磷酸葡萄糖变位酶(PGM)测定</v>
          </cell>
        </row>
        <row r="1393">
          <cell r="E1393" t="str">
            <v>次</v>
          </cell>
        </row>
        <row r="1393">
          <cell r="G1393">
            <v>18</v>
          </cell>
          <cell r="H1393">
            <v>18</v>
          </cell>
          <cell r="I1393">
            <v>18</v>
          </cell>
          <cell r="J1393" t="str">
            <v>H</v>
          </cell>
          <cell r="K1393" t="str">
            <v>云医保
〔2020〕5号</v>
          </cell>
        </row>
        <row r="1394">
          <cell r="A1394">
            <v>250306</v>
          </cell>
          <cell r="B1394" t="str">
            <v>3.6 心肌疾病的实验诊断</v>
          </cell>
        </row>
        <row r="1395">
          <cell r="A1395">
            <v>250306001</v>
          </cell>
          <cell r="B1395" t="str">
            <v>血清肌酸激酶测定</v>
          </cell>
        </row>
        <row r="1396">
          <cell r="A1396" t="str">
            <v>250306001a</v>
          </cell>
          <cell r="B1396" t="str">
            <v>血清肌酸激酶测定(化学发光法)</v>
          </cell>
        </row>
        <row r="1396">
          <cell r="E1396" t="str">
            <v>项</v>
          </cell>
        </row>
        <row r="1396">
          <cell r="G1396">
            <v>20</v>
          </cell>
          <cell r="H1396">
            <v>20</v>
          </cell>
          <cell r="I1396">
            <v>20</v>
          </cell>
          <cell r="J1396" t="str">
            <v>H</v>
          </cell>
          <cell r="K1396" t="str">
            <v>云发改收费
〔2005〕556号</v>
          </cell>
        </row>
        <row r="1397">
          <cell r="A1397" t="str">
            <v>250306001b</v>
          </cell>
          <cell r="B1397" t="str">
            <v>血清肌酸激酶测定（干化学法）</v>
          </cell>
        </row>
        <row r="1397">
          <cell r="E1397" t="str">
            <v>项</v>
          </cell>
        </row>
        <row r="1397">
          <cell r="G1397">
            <v>15</v>
          </cell>
          <cell r="H1397">
            <v>15</v>
          </cell>
          <cell r="I1397">
            <v>15</v>
          </cell>
          <cell r="J1397" t="str">
            <v>H</v>
          </cell>
          <cell r="K1397" t="str">
            <v>云发改收费
〔2005〕556号</v>
          </cell>
        </row>
        <row r="1398">
          <cell r="A1398" t="str">
            <v>250306001c</v>
          </cell>
          <cell r="B1398" t="str">
            <v>血清肌酸激酶测定（速率法等）</v>
          </cell>
        </row>
        <row r="1398">
          <cell r="E1398" t="str">
            <v>项</v>
          </cell>
        </row>
        <row r="1398">
          <cell r="G1398">
            <v>10</v>
          </cell>
          <cell r="H1398">
            <v>10</v>
          </cell>
          <cell r="I1398">
            <v>10</v>
          </cell>
          <cell r="J1398" t="str">
            <v>H</v>
          </cell>
          <cell r="K1398" t="str">
            <v>云发改收费
〔2005〕556号</v>
          </cell>
        </row>
        <row r="1399">
          <cell r="A1399">
            <v>250306002</v>
          </cell>
          <cell r="B1399" t="str">
            <v>血清肌酸激酶－MB同工酶活性测定</v>
          </cell>
        </row>
        <row r="1400">
          <cell r="A1400" t="str">
            <v>250306002a</v>
          </cell>
          <cell r="B1400" t="str">
            <v>血清肌酸激酶－MB同工酶活性测定（金标法）</v>
          </cell>
        </row>
        <row r="1400">
          <cell r="E1400" t="str">
            <v>项</v>
          </cell>
        </row>
        <row r="1400">
          <cell r="G1400">
            <v>20</v>
          </cell>
          <cell r="H1400">
            <v>20</v>
          </cell>
          <cell r="I1400">
            <v>20</v>
          </cell>
          <cell r="J1400" t="str">
            <v>H</v>
          </cell>
          <cell r="K1400" t="str">
            <v>云发改收费
〔2005〕556号</v>
          </cell>
        </row>
        <row r="1401">
          <cell r="A1401" t="str">
            <v>250306002b</v>
          </cell>
          <cell r="B1401" t="str">
            <v>血清肌酸激酶－MB同工酶活性测定（干化学法）</v>
          </cell>
        </row>
        <row r="1401">
          <cell r="E1401" t="str">
            <v>项</v>
          </cell>
        </row>
        <row r="1401">
          <cell r="G1401">
            <v>15</v>
          </cell>
          <cell r="H1401">
            <v>15</v>
          </cell>
          <cell r="I1401">
            <v>15</v>
          </cell>
          <cell r="J1401" t="str">
            <v>H</v>
          </cell>
          <cell r="K1401" t="str">
            <v>云发改收费
〔2005〕556号</v>
          </cell>
        </row>
        <row r="1402">
          <cell r="A1402" t="str">
            <v>250306002c</v>
          </cell>
          <cell r="B1402" t="str">
            <v>血清肌酸激酶－MB同工酶活性测定（速率法等）</v>
          </cell>
        </row>
        <row r="1402">
          <cell r="E1402" t="str">
            <v>项</v>
          </cell>
        </row>
        <row r="1402">
          <cell r="G1402">
            <v>10</v>
          </cell>
          <cell r="H1402">
            <v>10</v>
          </cell>
          <cell r="I1402">
            <v>10</v>
          </cell>
          <cell r="J1402" t="str">
            <v>H</v>
          </cell>
          <cell r="K1402" t="str">
            <v>云发改收费
〔2005〕556号</v>
          </cell>
        </row>
        <row r="1403">
          <cell r="A1403">
            <v>250306003</v>
          </cell>
          <cell r="B1403" t="str">
            <v>血清肌酸激酶－MB同工酶质量测定</v>
          </cell>
        </row>
        <row r="1403">
          <cell r="E1403" t="str">
            <v>项</v>
          </cell>
        </row>
        <row r="1403">
          <cell r="G1403">
            <v>50</v>
          </cell>
          <cell r="H1403">
            <v>50</v>
          </cell>
          <cell r="I1403">
            <v>50</v>
          </cell>
          <cell r="J1403" t="str">
            <v>H</v>
          </cell>
          <cell r="K1403" t="str">
            <v>云发改收费
〔2005〕556号</v>
          </cell>
        </row>
        <row r="1404">
          <cell r="A1404">
            <v>250306004</v>
          </cell>
          <cell r="B1404" t="str">
            <v>血清肌酸激酶同工酶电泳分析</v>
          </cell>
        </row>
        <row r="1404">
          <cell r="E1404" t="str">
            <v>项</v>
          </cell>
        </row>
        <row r="1404">
          <cell r="G1404">
            <v>15</v>
          </cell>
          <cell r="H1404">
            <v>15</v>
          </cell>
          <cell r="I1404">
            <v>15</v>
          </cell>
          <cell r="J1404" t="str">
            <v>H</v>
          </cell>
          <cell r="K1404" t="str">
            <v>云发改收费
〔2005〕556号</v>
          </cell>
        </row>
        <row r="1405">
          <cell r="A1405">
            <v>250306005</v>
          </cell>
          <cell r="B1405" t="str">
            <v>乳酸脱氢酶测定</v>
          </cell>
          <cell r="C1405" t="str">
            <v>包括血清、脑脊液、胸腹水标本。</v>
          </cell>
        </row>
        <row r="1406">
          <cell r="A1406" t="str">
            <v>250306005a</v>
          </cell>
          <cell r="B1406" t="str">
            <v>乳酸脱氢酶测定（干化学法）</v>
          </cell>
        </row>
        <row r="1406">
          <cell r="E1406" t="str">
            <v>项</v>
          </cell>
        </row>
        <row r="1406">
          <cell r="G1406">
            <v>8</v>
          </cell>
          <cell r="H1406">
            <v>8</v>
          </cell>
          <cell r="I1406">
            <v>8</v>
          </cell>
          <cell r="J1406" t="str">
            <v>H</v>
          </cell>
          <cell r="K1406" t="str">
            <v>云价收费
〔2011〕87号</v>
          </cell>
        </row>
        <row r="1407">
          <cell r="A1407" t="str">
            <v>250306005b</v>
          </cell>
          <cell r="B1407" t="str">
            <v>乳酸脱氢酶测定（速率法等）</v>
          </cell>
        </row>
        <row r="1407">
          <cell r="E1407" t="str">
            <v>项</v>
          </cell>
        </row>
        <row r="1407">
          <cell r="G1407">
            <v>5</v>
          </cell>
          <cell r="H1407">
            <v>5</v>
          </cell>
          <cell r="I1407">
            <v>5</v>
          </cell>
          <cell r="J1407" t="str">
            <v>H</v>
          </cell>
          <cell r="K1407" t="str">
            <v>云发改收费
〔2005〕556号</v>
          </cell>
        </row>
        <row r="1408">
          <cell r="A1408">
            <v>250306006</v>
          </cell>
          <cell r="B1408" t="str">
            <v>血清乳酸脱氢酶同工酶电泳分析</v>
          </cell>
        </row>
        <row r="1408">
          <cell r="E1408" t="str">
            <v>项</v>
          </cell>
        </row>
        <row r="1408">
          <cell r="G1408">
            <v>15</v>
          </cell>
          <cell r="H1408">
            <v>15</v>
          </cell>
          <cell r="I1408">
            <v>15</v>
          </cell>
          <cell r="J1408" t="str">
            <v>H</v>
          </cell>
          <cell r="K1408" t="str">
            <v>云发改收费
〔2005〕556号</v>
          </cell>
        </row>
        <row r="1409">
          <cell r="A1409">
            <v>250306007</v>
          </cell>
          <cell r="B1409" t="str">
            <v>血清α羟基丁酸脱氢酶测定</v>
          </cell>
        </row>
        <row r="1409">
          <cell r="E1409" t="str">
            <v>项</v>
          </cell>
        </row>
        <row r="1409">
          <cell r="G1409">
            <v>5</v>
          </cell>
          <cell r="H1409">
            <v>5</v>
          </cell>
          <cell r="I1409">
            <v>5</v>
          </cell>
          <cell r="J1409" t="str">
            <v>H</v>
          </cell>
          <cell r="K1409" t="str">
            <v>云价收费
〔2011〕87号</v>
          </cell>
        </row>
        <row r="1410">
          <cell r="A1410">
            <v>250306008</v>
          </cell>
          <cell r="B1410" t="str">
            <v>血清肌钙蛋白T测定</v>
          </cell>
        </row>
        <row r="1411">
          <cell r="A1411" t="str">
            <v>250306008a</v>
          </cell>
          <cell r="B1411" t="str">
            <v>血清肌钙蛋白T测定(化学发光法)</v>
          </cell>
        </row>
        <row r="1411">
          <cell r="E1411" t="str">
            <v>项</v>
          </cell>
        </row>
        <row r="1411">
          <cell r="G1411">
            <v>100</v>
          </cell>
          <cell r="H1411">
            <v>100</v>
          </cell>
          <cell r="I1411">
            <v>100</v>
          </cell>
          <cell r="J1411" t="str">
            <v>H</v>
          </cell>
          <cell r="K1411" t="str">
            <v>云发改收费
〔2005〕556号</v>
          </cell>
        </row>
        <row r="1412">
          <cell r="A1412" t="str">
            <v>250306008b</v>
          </cell>
          <cell r="B1412" t="str">
            <v>血清肌钙蛋白T测定(免疫学法)</v>
          </cell>
        </row>
        <row r="1412">
          <cell r="E1412" t="str">
            <v>项</v>
          </cell>
        </row>
        <row r="1412">
          <cell r="G1412">
            <v>60</v>
          </cell>
          <cell r="H1412">
            <v>60</v>
          </cell>
          <cell r="I1412">
            <v>60</v>
          </cell>
          <cell r="J1412" t="str">
            <v>H</v>
          </cell>
          <cell r="K1412" t="str">
            <v>云发改收费
〔2005〕556号</v>
          </cell>
        </row>
        <row r="1413">
          <cell r="A1413" t="str">
            <v>250306008c</v>
          </cell>
          <cell r="B1413" t="str">
            <v>血清肌钙蛋白T测定（干化学法、干免疫学法等）</v>
          </cell>
        </row>
        <row r="1413">
          <cell r="E1413" t="str">
            <v>项</v>
          </cell>
        </row>
        <row r="1413">
          <cell r="G1413">
            <v>44</v>
          </cell>
          <cell r="H1413">
            <v>44</v>
          </cell>
          <cell r="I1413">
            <v>44</v>
          </cell>
          <cell r="J1413" t="str">
            <v>H</v>
          </cell>
          <cell r="K1413" t="str">
            <v>云医保〔2021〕98号</v>
          </cell>
        </row>
        <row r="1414">
          <cell r="A1414">
            <v>250306009</v>
          </cell>
          <cell r="B1414" t="str">
            <v>血清肌钙蛋白Ⅰ测定</v>
          </cell>
        </row>
        <row r="1415">
          <cell r="A1415" t="str">
            <v>250306009a</v>
          </cell>
          <cell r="B1415" t="str">
            <v>血清肌钙蛋白Ⅰ测定(化学发光法)</v>
          </cell>
        </row>
        <row r="1415">
          <cell r="E1415" t="str">
            <v>项</v>
          </cell>
        </row>
        <row r="1415">
          <cell r="G1415">
            <v>100</v>
          </cell>
          <cell r="H1415">
            <v>100</v>
          </cell>
          <cell r="I1415">
            <v>100</v>
          </cell>
          <cell r="J1415" t="str">
            <v>H</v>
          </cell>
          <cell r="K1415" t="str">
            <v>云发改收费
〔2005〕556号</v>
          </cell>
        </row>
        <row r="1416">
          <cell r="A1416" t="str">
            <v>250306009b</v>
          </cell>
          <cell r="B1416" t="str">
            <v>血清肌钙蛋白Ⅰ测定（干免疫学法、免疫学法等）</v>
          </cell>
        </row>
        <row r="1416">
          <cell r="E1416" t="str">
            <v>项</v>
          </cell>
        </row>
        <row r="1416">
          <cell r="G1416">
            <v>60</v>
          </cell>
          <cell r="H1416">
            <v>60</v>
          </cell>
          <cell r="I1416">
            <v>60</v>
          </cell>
          <cell r="J1416" t="str">
            <v>H</v>
          </cell>
          <cell r="K1416" t="str">
            <v>云发改收费
〔2005〕556号</v>
          </cell>
        </row>
        <row r="1417">
          <cell r="A1417">
            <v>250306010</v>
          </cell>
          <cell r="B1417" t="str">
            <v>血清肌红蛋白测定</v>
          </cell>
        </row>
        <row r="1418">
          <cell r="A1418" t="str">
            <v>250306010a</v>
          </cell>
          <cell r="B1418" t="str">
            <v>血清肌红蛋白测定(化学发光法)</v>
          </cell>
        </row>
        <row r="1418">
          <cell r="E1418" t="str">
            <v>项</v>
          </cell>
        </row>
        <row r="1418">
          <cell r="G1418">
            <v>35</v>
          </cell>
          <cell r="H1418">
            <v>35</v>
          </cell>
          <cell r="I1418">
            <v>35</v>
          </cell>
          <cell r="J1418" t="str">
            <v>H</v>
          </cell>
          <cell r="K1418" t="str">
            <v>云发改收费
〔2005〕556号</v>
          </cell>
        </row>
        <row r="1419">
          <cell r="A1419" t="str">
            <v>250306010b</v>
          </cell>
          <cell r="B1419" t="str">
            <v>血清肌红蛋白测定(免疫学法等)</v>
          </cell>
        </row>
        <row r="1419">
          <cell r="E1419" t="str">
            <v>项</v>
          </cell>
        </row>
        <row r="1419">
          <cell r="G1419">
            <v>25</v>
          </cell>
          <cell r="H1419">
            <v>25</v>
          </cell>
          <cell r="I1419">
            <v>25</v>
          </cell>
          <cell r="J1419" t="str">
            <v>H</v>
          </cell>
          <cell r="K1419" t="str">
            <v>云发改收费
〔2005〕556号</v>
          </cell>
        </row>
        <row r="1420">
          <cell r="A1420">
            <v>250306011</v>
          </cell>
          <cell r="B1420" t="str">
            <v>血同型半胱氨酸测定</v>
          </cell>
        </row>
        <row r="1421">
          <cell r="A1421" t="str">
            <v>250306011a</v>
          </cell>
          <cell r="B1421" t="str">
            <v>血同型半胱氨酸测定（色谱法）</v>
          </cell>
        </row>
        <row r="1421">
          <cell r="E1421" t="str">
            <v>项</v>
          </cell>
        </row>
        <row r="1421">
          <cell r="G1421">
            <v>40</v>
          </cell>
          <cell r="H1421">
            <v>40</v>
          </cell>
          <cell r="I1421">
            <v>40</v>
          </cell>
          <cell r="J1421" t="str">
            <v>H</v>
          </cell>
          <cell r="K1421" t="str">
            <v>云发改收费
〔2005〕556号</v>
          </cell>
        </row>
        <row r="1422">
          <cell r="A1422" t="str">
            <v>250306011b</v>
          </cell>
          <cell r="B1422" t="str">
            <v>血同型半胱氨酸测定（免疫学法等）</v>
          </cell>
        </row>
        <row r="1422">
          <cell r="E1422" t="str">
            <v>项</v>
          </cell>
        </row>
        <row r="1422">
          <cell r="G1422">
            <v>20</v>
          </cell>
          <cell r="H1422">
            <v>20</v>
          </cell>
          <cell r="I1422">
            <v>20</v>
          </cell>
          <cell r="J1422" t="str">
            <v>H</v>
          </cell>
          <cell r="K1422" t="str">
            <v>云发改收费
〔2005〕556号</v>
          </cell>
        </row>
        <row r="1423">
          <cell r="A1423">
            <v>250306012</v>
          </cell>
          <cell r="B1423" t="str">
            <v>B型钠尿肽（BNP）测定</v>
          </cell>
        </row>
        <row r="1424">
          <cell r="A1424" t="str">
            <v>250306012a</v>
          </cell>
          <cell r="B1424" t="str">
            <v>B型钠尿肽（BNP）测定（双抗体免疫荧光法）</v>
          </cell>
        </row>
        <row r="1424">
          <cell r="E1424" t="str">
            <v>项</v>
          </cell>
          <cell r="F1424" t="str">
            <v>仅限于可疑心肌梗塞急救诊断时使用。</v>
          </cell>
          <cell r="G1424">
            <v>220</v>
          </cell>
          <cell r="H1424">
            <v>220</v>
          </cell>
          <cell r="I1424">
            <v>220</v>
          </cell>
          <cell r="J1424" t="str">
            <v>H</v>
          </cell>
          <cell r="K1424" t="str">
            <v>云价收费
〔2011〕87号</v>
          </cell>
        </row>
        <row r="1425">
          <cell r="A1425" t="str">
            <v>250306012b</v>
          </cell>
          <cell r="B1425" t="str">
            <v>B型钠尿肽（BNP）测定（化学发光法）</v>
          </cell>
        </row>
        <row r="1425">
          <cell r="E1425" t="str">
            <v>项</v>
          </cell>
        </row>
        <row r="1425">
          <cell r="G1425">
            <v>150</v>
          </cell>
          <cell r="H1425">
            <v>150</v>
          </cell>
          <cell r="I1425">
            <v>150</v>
          </cell>
          <cell r="J1425" t="str">
            <v>H</v>
          </cell>
          <cell r="K1425" t="str">
            <v>云价收费
〔2010〕93号</v>
          </cell>
        </row>
        <row r="1426">
          <cell r="A1426" t="str">
            <v>250306012c</v>
          </cell>
          <cell r="B1426" t="str">
            <v>B型钠尿肽（BNP）测定（酶免法等）</v>
          </cell>
        </row>
        <row r="1426">
          <cell r="E1426" t="str">
            <v>项</v>
          </cell>
        </row>
        <row r="1426">
          <cell r="G1426">
            <v>80</v>
          </cell>
          <cell r="H1426">
            <v>80</v>
          </cell>
          <cell r="I1426">
            <v>80</v>
          </cell>
          <cell r="J1426" t="str">
            <v>H</v>
          </cell>
          <cell r="K1426" t="str">
            <v>云价收费
〔2010〕93号</v>
          </cell>
        </row>
        <row r="1427">
          <cell r="A1427">
            <v>250306013</v>
          </cell>
          <cell r="B1427" t="str">
            <v>B型钠尿肽前体（PRO-BNP）测定</v>
          </cell>
        </row>
        <row r="1428">
          <cell r="A1428" t="str">
            <v>250306013a</v>
          </cell>
          <cell r="B1428" t="str">
            <v>B型钠尿肽前体（PRO-BNP）测定（双抗体免疫荧光法）</v>
          </cell>
        </row>
        <row r="1428">
          <cell r="E1428" t="str">
            <v>项</v>
          </cell>
        </row>
        <row r="1428">
          <cell r="G1428">
            <v>220</v>
          </cell>
          <cell r="H1428">
            <v>220</v>
          </cell>
          <cell r="I1428">
            <v>220</v>
          </cell>
          <cell r="J1428" t="str">
            <v>H</v>
          </cell>
          <cell r="K1428" t="str">
            <v>云价收费
〔2011〕87号</v>
          </cell>
        </row>
        <row r="1429">
          <cell r="A1429" t="str">
            <v>250306013b</v>
          </cell>
          <cell r="B1429" t="str">
            <v>B型钠尿肽前体（PRO-BNP）测定（化学发光法）</v>
          </cell>
        </row>
        <row r="1429">
          <cell r="E1429" t="str">
            <v>项</v>
          </cell>
        </row>
        <row r="1429">
          <cell r="G1429">
            <v>150</v>
          </cell>
          <cell r="H1429">
            <v>150</v>
          </cell>
          <cell r="I1429">
            <v>150</v>
          </cell>
          <cell r="J1429" t="str">
            <v>H</v>
          </cell>
          <cell r="K1429" t="str">
            <v>云价收费
〔2010〕93号</v>
          </cell>
        </row>
        <row r="1430">
          <cell r="A1430" t="str">
            <v>250306013c</v>
          </cell>
          <cell r="B1430" t="str">
            <v>B型钠尿肽前体（PRO-BNP）测定（酶免法等）</v>
          </cell>
        </row>
        <row r="1430">
          <cell r="E1430" t="str">
            <v>项</v>
          </cell>
        </row>
        <row r="1430">
          <cell r="G1430">
            <v>64</v>
          </cell>
          <cell r="H1430">
            <v>64</v>
          </cell>
          <cell r="I1430">
            <v>64</v>
          </cell>
          <cell r="J1430" t="str">
            <v>H</v>
          </cell>
          <cell r="K1430" t="str">
            <v>云医保〔2021〕98号</v>
          </cell>
        </row>
        <row r="1431">
          <cell r="A1431">
            <v>250306014</v>
          </cell>
          <cell r="B1431" t="str">
            <v>脑钠素测定</v>
          </cell>
          <cell r="C1431" t="str">
            <v>指各种方法。</v>
          </cell>
        </row>
        <row r="1431">
          <cell r="E1431" t="str">
            <v>项</v>
          </cell>
        </row>
        <row r="1431">
          <cell r="G1431">
            <v>20</v>
          </cell>
          <cell r="H1431">
            <v>20</v>
          </cell>
          <cell r="I1431">
            <v>20</v>
          </cell>
          <cell r="J1431" t="str">
            <v>H</v>
          </cell>
          <cell r="K1431" t="str">
            <v>云医保
〔2021〕70号</v>
          </cell>
        </row>
        <row r="1432">
          <cell r="A1432">
            <v>250306015</v>
          </cell>
          <cell r="B1432" t="str">
            <v>抵抗素测定</v>
          </cell>
          <cell r="C1432" t="str">
            <v>指各种方法。</v>
          </cell>
        </row>
        <row r="1432">
          <cell r="E1432" t="str">
            <v>项</v>
          </cell>
        </row>
        <row r="1432">
          <cell r="G1432">
            <v>30</v>
          </cell>
          <cell r="H1432">
            <v>30</v>
          </cell>
          <cell r="I1432">
            <v>30</v>
          </cell>
          <cell r="J1432" t="str">
            <v>H</v>
          </cell>
          <cell r="K1432" t="str">
            <v>云医保
〔2021〕70号</v>
          </cell>
        </row>
        <row r="1433">
          <cell r="A1433">
            <v>250307</v>
          </cell>
          <cell r="B1433" t="str">
            <v>3.7 肾脏疾病的实验诊断</v>
          </cell>
        </row>
        <row r="1434">
          <cell r="A1434">
            <v>250307001</v>
          </cell>
          <cell r="B1434" t="str">
            <v>尿素测定</v>
          </cell>
          <cell r="C1434" t="str">
            <v>包括血清、尿标本。</v>
          </cell>
        </row>
        <row r="1435">
          <cell r="A1435" t="str">
            <v>250307001a</v>
          </cell>
          <cell r="B1435" t="str">
            <v>尿素测定（干化学法）</v>
          </cell>
        </row>
        <row r="1435">
          <cell r="E1435" t="str">
            <v>项</v>
          </cell>
        </row>
        <row r="1435">
          <cell r="G1435">
            <v>10</v>
          </cell>
          <cell r="H1435">
            <v>10</v>
          </cell>
          <cell r="I1435">
            <v>10</v>
          </cell>
          <cell r="J1435" t="str">
            <v>H</v>
          </cell>
          <cell r="K1435" t="str">
            <v>云发改收费
〔2005〕556号</v>
          </cell>
        </row>
        <row r="1436">
          <cell r="A1436" t="str">
            <v>250307001b</v>
          </cell>
          <cell r="B1436" t="str">
            <v>尿素测定（酶促动力学法）</v>
          </cell>
        </row>
        <row r="1436">
          <cell r="E1436" t="str">
            <v>项</v>
          </cell>
        </row>
        <row r="1436">
          <cell r="G1436">
            <v>8</v>
          </cell>
          <cell r="H1436">
            <v>8</v>
          </cell>
          <cell r="I1436">
            <v>8</v>
          </cell>
          <cell r="J1436" t="str">
            <v>H</v>
          </cell>
          <cell r="K1436" t="str">
            <v>云发改收费
〔2005〕556号</v>
          </cell>
        </row>
        <row r="1437">
          <cell r="A1437" t="str">
            <v>250307001c</v>
          </cell>
          <cell r="B1437" t="str">
            <v>尿素测定（化学法等）</v>
          </cell>
        </row>
        <row r="1437">
          <cell r="E1437" t="str">
            <v>项</v>
          </cell>
        </row>
        <row r="1437">
          <cell r="G1437">
            <v>4</v>
          </cell>
          <cell r="H1437">
            <v>4</v>
          </cell>
          <cell r="I1437">
            <v>4</v>
          </cell>
          <cell r="J1437" t="str">
            <v>H</v>
          </cell>
          <cell r="K1437" t="str">
            <v>云医保〔2021〕98号</v>
          </cell>
        </row>
        <row r="1438">
          <cell r="A1438">
            <v>250307002</v>
          </cell>
          <cell r="B1438" t="str">
            <v>肌酐测定</v>
          </cell>
          <cell r="C1438" t="str">
            <v>包括血清、尿标本。</v>
          </cell>
        </row>
        <row r="1439">
          <cell r="A1439" t="str">
            <v>250307002a</v>
          </cell>
          <cell r="B1439" t="str">
            <v>肌酐测定（干化学法）</v>
          </cell>
        </row>
        <row r="1439">
          <cell r="E1439" t="str">
            <v>项</v>
          </cell>
        </row>
        <row r="1439">
          <cell r="G1439">
            <v>10</v>
          </cell>
          <cell r="H1439">
            <v>10</v>
          </cell>
          <cell r="I1439">
            <v>10</v>
          </cell>
          <cell r="J1439" t="str">
            <v>H</v>
          </cell>
          <cell r="K1439" t="str">
            <v>云发改收费
〔2005〕556号</v>
          </cell>
        </row>
        <row r="1440">
          <cell r="A1440" t="str">
            <v>250307002b</v>
          </cell>
          <cell r="B1440" t="str">
            <v>肌酐测定（酶促动力学法等）</v>
          </cell>
        </row>
        <row r="1440">
          <cell r="E1440" t="str">
            <v>项</v>
          </cell>
        </row>
        <row r="1440">
          <cell r="G1440">
            <v>5</v>
          </cell>
          <cell r="H1440">
            <v>5</v>
          </cell>
          <cell r="I1440">
            <v>5</v>
          </cell>
          <cell r="J1440" t="str">
            <v>H</v>
          </cell>
          <cell r="K1440" t="str">
            <v>云发改收费
〔2005〕556号</v>
          </cell>
        </row>
        <row r="1441">
          <cell r="A1441">
            <v>250307003</v>
          </cell>
          <cell r="B1441" t="str">
            <v>内生肌酐清除率试验</v>
          </cell>
        </row>
        <row r="1441">
          <cell r="E1441" t="str">
            <v>项</v>
          </cell>
        </row>
        <row r="1441">
          <cell r="G1441">
            <v>8</v>
          </cell>
          <cell r="H1441">
            <v>8</v>
          </cell>
          <cell r="I1441">
            <v>8</v>
          </cell>
          <cell r="J1441" t="str">
            <v>H</v>
          </cell>
          <cell r="K1441" t="str">
            <v>云发改收费
〔2005〕556号</v>
          </cell>
        </row>
        <row r="1442">
          <cell r="A1442">
            <v>250307004</v>
          </cell>
          <cell r="B1442" t="str">
            <v>指甲肌酐测定</v>
          </cell>
        </row>
        <row r="1443">
          <cell r="A1443" t="str">
            <v>250307004a</v>
          </cell>
          <cell r="B1443" t="str">
            <v>指甲肌酐测定（化学法）</v>
          </cell>
        </row>
        <row r="1443">
          <cell r="E1443" t="str">
            <v>项</v>
          </cell>
        </row>
        <row r="1443">
          <cell r="G1443">
            <v>10</v>
          </cell>
          <cell r="H1443">
            <v>10</v>
          </cell>
          <cell r="I1443">
            <v>10</v>
          </cell>
          <cell r="J1443" t="str">
            <v>H</v>
          </cell>
          <cell r="K1443" t="str">
            <v>云发改收费
〔2005〕556号</v>
          </cell>
        </row>
        <row r="1444">
          <cell r="A1444" t="str">
            <v>250307004b</v>
          </cell>
          <cell r="B1444" t="str">
            <v>指甲肌酐测定(酶促动力学法等)</v>
          </cell>
        </row>
        <row r="1444">
          <cell r="E1444" t="str">
            <v>项</v>
          </cell>
        </row>
        <row r="1444">
          <cell r="G1444">
            <v>5</v>
          </cell>
          <cell r="H1444">
            <v>5</v>
          </cell>
          <cell r="I1444">
            <v>5</v>
          </cell>
          <cell r="J1444" t="str">
            <v>H</v>
          </cell>
          <cell r="K1444" t="str">
            <v>云发改收费
〔2005〕556号</v>
          </cell>
        </row>
        <row r="1445">
          <cell r="A1445">
            <v>250307005</v>
          </cell>
          <cell r="B1445" t="str">
            <v>血清尿酸测定</v>
          </cell>
        </row>
        <row r="1445">
          <cell r="E1445" t="str">
            <v>项</v>
          </cell>
        </row>
        <row r="1445">
          <cell r="G1445">
            <v>8</v>
          </cell>
          <cell r="H1445">
            <v>8</v>
          </cell>
          <cell r="I1445">
            <v>8</v>
          </cell>
          <cell r="J1445" t="str">
            <v>H</v>
          </cell>
          <cell r="K1445" t="str">
            <v>云发改收费
〔2005〕556号</v>
          </cell>
        </row>
        <row r="1446">
          <cell r="A1446">
            <v>250307006</v>
          </cell>
          <cell r="B1446" t="str">
            <v>尿微量白蛋白测定</v>
          </cell>
        </row>
        <row r="1447">
          <cell r="A1447" t="str">
            <v>250307006a</v>
          </cell>
          <cell r="B1447" t="str">
            <v>尿微量白蛋白测定(化学发光法)</v>
          </cell>
        </row>
        <row r="1447">
          <cell r="E1447" t="str">
            <v>项</v>
          </cell>
        </row>
        <row r="1447">
          <cell r="G1447">
            <v>20</v>
          </cell>
          <cell r="H1447">
            <v>20</v>
          </cell>
          <cell r="I1447">
            <v>20</v>
          </cell>
          <cell r="J1447" t="str">
            <v>H</v>
          </cell>
          <cell r="K1447" t="str">
            <v>云医保〔2021〕98号</v>
          </cell>
        </row>
        <row r="1448">
          <cell r="A1448" t="str">
            <v>250307006b</v>
          </cell>
          <cell r="B1448" t="str">
            <v>尿微量白蛋白测定(免疫学法等)</v>
          </cell>
        </row>
        <row r="1448">
          <cell r="E1448" t="str">
            <v>项</v>
          </cell>
        </row>
        <row r="1448">
          <cell r="G1448">
            <v>20</v>
          </cell>
          <cell r="H1448">
            <v>20</v>
          </cell>
          <cell r="I1448">
            <v>20</v>
          </cell>
          <cell r="J1448" t="str">
            <v>H</v>
          </cell>
          <cell r="K1448" t="str">
            <v>云发改收费
〔2005〕556号</v>
          </cell>
        </row>
        <row r="1449">
          <cell r="A1449">
            <v>250307007</v>
          </cell>
          <cell r="B1449" t="str">
            <v>尿转铁蛋白测定</v>
          </cell>
        </row>
        <row r="1450">
          <cell r="A1450" t="str">
            <v>250307007a</v>
          </cell>
          <cell r="B1450" t="str">
            <v>尿转铁蛋白测定（化学发光法）</v>
          </cell>
        </row>
        <row r="1450">
          <cell r="E1450" t="str">
            <v>项</v>
          </cell>
        </row>
        <row r="1450">
          <cell r="G1450">
            <v>20</v>
          </cell>
          <cell r="H1450">
            <v>20</v>
          </cell>
          <cell r="I1450">
            <v>20</v>
          </cell>
          <cell r="J1450" t="str">
            <v>H</v>
          </cell>
          <cell r="K1450" t="str">
            <v>云发改收费
〔2005〕556号</v>
          </cell>
        </row>
        <row r="1451">
          <cell r="A1451" t="str">
            <v>250307007b</v>
          </cell>
          <cell r="B1451" t="str">
            <v>尿转铁蛋白测定(免疫学法等)</v>
          </cell>
        </row>
        <row r="1451">
          <cell r="E1451" t="str">
            <v>项</v>
          </cell>
        </row>
        <row r="1451">
          <cell r="G1451">
            <v>15</v>
          </cell>
          <cell r="H1451">
            <v>15</v>
          </cell>
          <cell r="I1451">
            <v>15</v>
          </cell>
          <cell r="J1451" t="str">
            <v>H</v>
          </cell>
          <cell r="K1451" t="str">
            <v>云发改收费
〔2005〕556号</v>
          </cell>
        </row>
        <row r="1452">
          <cell r="A1452">
            <v>250307008</v>
          </cell>
          <cell r="B1452" t="str">
            <v>尿α1微量球蛋白测定</v>
          </cell>
        </row>
        <row r="1453">
          <cell r="A1453" t="str">
            <v>250307008a</v>
          </cell>
          <cell r="B1453" t="str">
            <v>尿α1微量球蛋白测定（化学发光法）</v>
          </cell>
        </row>
        <row r="1453">
          <cell r="E1453" t="str">
            <v>项</v>
          </cell>
        </row>
        <row r="1453">
          <cell r="G1453">
            <v>25</v>
          </cell>
          <cell r="H1453">
            <v>25</v>
          </cell>
          <cell r="I1453">
            <v>25</v>
          </cell>
          <cell r="J1453" t="str">
            <v>H</v>
          </cell>
          <cell r="K1453" t="str">
            <v>云发改收费
〔2005〕556号</v>
          </cell>
        </row>
        <row r="1454">
          <cell r="A1454" t="str">
            <v>250307008b</v>
          </cell>
          <cell r="B1454" t="str">
            <v>尿α1微量球蛋白测定（免疫学法等）</v>
          </cell>
        </row>
        <row r="1454">
          <cell r="E1454" t="str">
            <v>项</v>
          </cell>
        </row>
        <row r="1454">
          <cell r="G1454">
            <v>20</v>
          </cell>
          <cell r="H1454">
            <v>20</v>
          </cell>
          <cell r="I1454">
            <v>20</v>
          </cell>
          <cell r="J1454" t="str">
            <v>H</v>
          </cell>
          <cell r="K1454" t="str">
            <v>云发改收费
〔2005〕556号</v>
          </cell>
        </row>
        <row r="1455">
          <cell r="A1455">
            <v>250307009</v>
          </cell>
          <cell r="B1455" t="str">
            <v>β2微球蛋白测定</v>
          </cell>
          <cell r="C1455" t="str">
            <v>包括血清、尿标本。</v>
          </cell>
        </row>
        <row r="1456">
          <cell r="A1456" t="str">
            <v>250307009a</v>
          </cell>
          <cell r="B1456" t="str">
            <v>β2微球蛋白测定(化学发光法)</v>
          </cell>
        </row>
        <row r="1456">
          <cell r="E1456" t="str">
            <v>项</v>
          </cell>
        </row>
        <row r="1456">
          <cell r="G1456">
            <v>20</v>
          </cell>
          <cell r="H1456">
            <v>20</v>
          </cell>
          <cell r="I1456">
            <v>20</v>
          </cell>
          <cell r="J1456" t="str">
            <v>H</v>
          </cell>
          <cell r="K1456" t="str">
            <v>云发改收费
〔2005〕556号</v>
          </cell>
        </row>
        <row r="1457">
          <cell r="A1457" t="str">
            <v>250307009b</v>
          </cell>
          <cell r="B1457" t="str">
            <v>β2微球蛋白测定(免疫学法等)</v>
          </cell>
        </row>
        <row r="1457">
          <cell r="E1457" t="str">
            <v>项</v>
          </cell>
        </row>
        <row r="1457">
          <cell r="G1457">
            <v>14</v>
          </cell>
          <cell r="H1457">
            <v>14</v>
          </cell>
          <cell r="I1457">
            <v>14</v>
          </cell>
          <cell r="J1457" t="str">
            <v>H</v>
          </cell>
          <cell r="K1457" t="str">
            <v>云价收费
〔2017〕94号</v>
          </cell>
        </row>
        <row r="1458">
          <cell r="A1458">
            <v>250307010</v>
          </cell>
          <cell r="B1458" t="str">
            <v>尿蛋白电泳分析</v>
          </cell>
        </row>
        <row r="1458">
          <cell r="E1458" t="str">
            <v>项</v>
          </cell>
        </row>
        <row r="1458">
          <cell r="G1458">
            <v>25</v>
          </cell>
          <cell r="H1458">
            <v>25</v>
          </cell>
          <cell r="I1458">
            <v>25</v>
          </cell>
          <cell r="J1458" t="str">
            <v>H</v>
          </cell>
          <cell r="K1458" t="str">
            <v>云发改收费
〔2005〕556号</v>
          </cell>
        </row>
        <row r="1459">
          <cell r="A1459">
            <v>250307011</v>
          </cell>
          <cell r="B1459" t="str">
            <v>尿N-酰-β-D-氨基葡萄糖苷酶测定</v>
          </cell>
        </row>
        <row r="1459">
          <cell r="E1459" t="str">
            <v>项</v>
          </cell>
        </row>
        <row r="1459">
          <cell r="G1459">
            <v>8</v>
          </cell>
          <cell r="H1459">
            <v>8</v>
          </cell>
          <cell r="I1459">
            <v>8</v>
          </cell>
          <cell r="J1459" t="str">
            <v>H</v>
          </cell>
          <cell r="K1459" t="str">
            <v>云医保〔2021〕98号</v>
          </cell>
        </row>
        <row r="1460">
          <cell r="A1460">
            <v>250307012</v>
          </cell>
          <cell r="B1460" t="str">
            <v>尿β-D-半乳糖苷酶测定</v>
          </cell>
        </row>
        <row r="1460">
          <cell r="E1460" t="str">
            <v>项</v>
          </cell>
        </row>
        <row r="1460">
          <cell r="G1460">
            <v>8</v>
          </cell>
          <cell r="H1460">
            <v>8</v>
          </cell>
          <cell r="I1460">
            <v>8</v>
          </cell>
          <cell r="J1460" t="str">
            <v>H</v>
          </cell>
          <cell r="K1460" t="str">
            <v>云医保〔2021〕98号</v>
          </cell>
        </row>
        <row r="1461">
          <cell r="A1461">
            <v>250307013</v>
          </cell>
          <cell r="B1461" t="str">
            <v>尿γ-谷氨酰转移酶测定</v>
          </cell>
        </row>
        <row r="1461">
          <cell r="E1461" t="str">
            <v>项</v>
          </cell>
        </row>
        <row r="1461">
          <cell r="G1461">
            <v>10</v>
          </cell>
          <cell r="H1461">
            <v>10</v>
          </cell>
          <cell r="I1461">
            <v>10</v>
          </cell>
          <cell r="J1461" t="str">
            <v>H</v>
          </cell>
          <cell r="K1461" t="str">
            <v>云发改收费
〔2005〕556号</v>
          </cell>
        </row>
        <row r="1462">
          <cell r="A1462">
            <v>250307014</v>
          </cell>
          <cell r="B1462" t="str">
            <v>尿丙氨酰氨基肽酶</v>
          </cell>
        </row>
        <row r="1462">
          <cell r="E1462" t="str">
            <v>项</v>
          </cell>
        </row>
        <row r="1462">
          <cell r="G1462">
            <v>10</v>
          </cell>
          <cell r="H1462">
            <v>10</v>
          </cell>
          <cell r="I1462">
            <v>10</v>
          </cell>
          <cell r="J1462" t="str">
            <v>H</v>
          </cell>
          <cell r="K1462" t="str">
            <v>云发改收费
〔2005〕556号</v>
          </cell>
        </row>
        <row r="1463">
          <cell r="A1463">
            <v>250307015</v>
          </cell>
          <cell r="B1463" t="str">
            <v>尿亮氨酰氨基肽酶</v>
          </cell>
        </row>
        <row r="1463">
          <cell r="E1463" t="str">
            <v>项</v>
          </cell>
        </row>
        <row r="1463">
          <cell r="G1463">
            <v>10</v>
          </cell>
          <cell r="H1463">
            <v>10</v>
          </cell>
          <cell r="I1463">
            <v>10</v>
          </cell>
          <cell r="J1463" t="str">
            <v>H</v>
          </cell>
          <cell r="K1463" t="str">
            <v>云发改收费
〔2005〕556号</v>
          </cell>
        </row>
        <row r="1464">
          <cell r="A1464">
            <v>250307016</v>
          </cell>
          <cell r="B1464" t="str">
            <v>尿碱性磷酸酶测定</v>
          </cell>
        </row>
        <row r="1464">
          <cell r="E1464" t="str">
            <v>项</v>
          </cell>
        </row>
        <row r="1464">
          <cell r="G1464">
            <v>10</v>
          </cell>
          <cell r="H1464">
            <v>10</v>
          </cell>
          <cell r="I1464">
            <v>10</v>
          </cell>
          <cell r="J1464" t="str">
            <v>H</v>
          </cell>
          <cell r="K1464" t="str">
            <v>云发改收费
〔2005〕556号</v>
          </cell>
        </row>
        <row r="1465">
          <cell r="A1465">
            <v>250307017</v>
          </cell>
          <cell r="B1465" t="str">
            <v>尿浓缩试验</v>
          </cell>
        </row>
        <row r="1465">
          <cell r="E1465" t="str">
            <v>项</v>
          </cell>
        </row>
        <row r="1465">
          <cell r="G1465">
            <v>5</v>
          </cell>
          <cell r="H1465">
            <v>5</v>
          </cell>
          <cell r="I1465">
            <v>5</v>
          </cell>
          <cell r="J1465" t="str">
            <v>H</v>
          </cell>
          <cell r="K1465" t="str">
            <v>云发改收费
〔2005〕556号</v>
          </cell>
        </row>
        <row r="1466">
          <cell r="A1466">
            <v>250307018</v>
          </cell>
          <cell r="B1466" t="str">
            <v>酸负荷试验</v>
          </cell>
        </row>
        <row r="1466">
          <cell r="E1466" t="str">
            <v>项</v>
          </cell>
        </row>
        <row r="1466">
          <cell r="G1466">
            <v>4</v>
          </cell>
          <cell r="H1466">
            <v>4</v>
          </cell>
          <cell r="I1466">
            <v>4</v>
          </cell>
          <cell r="J1466" t="str">
            <v>H</v>
          </cell>
          <cell r="K1466" t="str">
            <v>云价收费
〔2017〕94号</v>
          </cell>
        </row>
        <row r="1467">
          <cell r="A1467">
            <v>250307019</v>
          </cell>
          <cell r="B1467" t="str">
            <v>碱负荷试验</v>
          </cell>
        </row>
        <row r="1467">
          <cell r="E1467" t="str">
            <v>项</v>
          </cell>
        </row>
        <row r="1467">
          <cell r="G1467">
            <v>4</v>
          </cell>
          <cell r="H1467">
            <v>4</v>
          </cell>
          <cell r="I1467">
            <v>4</v>
          </cell>
          <cell r="J1467" t="str">
            <v>H</v>
          </cell>
          <cell r="K1467" t="str">
            <v>云价收费
〔2017〕94号</v>
          </cell>
        </row>
        <row r="1468">
          <cell r="A1468">
            <v>250307020</v>
          </cell>
          <cell r="B1468" t="str">
            <v>尿碳酸氢盐(HCO3)测定</v>
          </cell>
        </row>
        <row r="1468">
          <cell r="E1468" t="str">
            <v>项</v>
          </cell>
        </row>
        <row r="1468">
          <cell r="G1468">
            <v>5</v>
          </cell>
          <cell r="H1468">
            <v>5</v>
          </cell>
          <cell r="I1468">
            <v>5</v>
          </cell>
          <cell r="J1468" t="str">
            <v>H</v>
          </cell>
          <cell r="K1468" t="str">
            <v>云发改收费
〔2005〕556号</v>
          </cell>
        </row>
        <row r="1469">
          <cell r="A1469">
            <v>250307021</v>
          </cell>
          <cell r="B1469" t="str">
            <v>尿氨测定</v>
          </cell>
        </row>
        <row r="1469">
          <cell r="E1469" t="str">
            <v>项</v>
          </cell>
        </row>
        <row r="1469">
          <cell r="G1469">
            <v>10</v>
          </cell>
          <cell r="H1469">
            <v>10</v>
          </cell>
          <cell r="I1469">
            <v>10</v>
          </cell>
          <cell r="J1469" t="str">
            <v>H</v>
          </cell>
          <cell r="K1469" t="str">
            <v>云发改收费
〔2005〕556号</v>
          </cell>
        </row>
        <row r="1470">
          <cell r="A1470">
            <v>250307022</v>
          </cell>
          <cell r="B1470" t="str">
            <v>尿可滴定酸测定</v>
          </cell>
        </row>
        <row r="1470">
          <cell r="E1470" t="str">
            <v>项</v>
          </cell>
        </row>
        <row r="1470">
          <cell r="G1470">
            <v>4</v>
          </cell>
          <cell r="H1470">
            <v>4</v>
          </cell>
          <cell r="I1470">
            <v>4</v>
          </cell>
          <cell r="J1470" t="str">
            <v>H</v>
          </cell>
          <cell r="K1470" t="str">
            <v>云价收费
〔2017〕94号</v>
          </cell>
        </row>
        <row r="1471">
          <cell r="A1471">
            <v>250307023</v>
          </cell>
          <cell r="B1471" t="str">
            <v>尿结石成份分析</v>
          </cell>
        </row>
        <row r="1472">
          <cell r="A1472" t="str">
            <v>250307023a</v>
          </cell>
          <cell r="B1472" t="str">
            <v>尿结石成份分析（红外光谱法）</v>
          </cell>
        </row>
        <row r="1472">
          <cell r="E1472" t="str">
            <v>项</v>
          </cell>
        </row>
        <row r="1472">
          <cell r="G1472">
            <v>10</v>
          </cell>
          <cell r="H1472">
            <v>10</v>
          </cell>
          <cell r="I1472">
            <v>10</v>
          </cell>
          <cell r="J1472" t="str">
            <v>H</v>
          </cell>
          <cell r="K1472" t="str">
            <v>云发改收费
〔2005〕556号</v>
          </cell>
        </row>
        <row r="1473">
          <cell r="A1473" t="str">
            <v>250307023b</v>
          </cell>
          <cell r="B1473" t="str">
            <v>尿结石成份分析（化学法等）</v>
          </cell>
        </row>
        <row r="1473">
          <cell r="E1473" t="str">
            <v>项</v>
          </cell>
        </row>
        <row r="1473">
          <cell r="G1473">
            <v>5</v>
          </cell>
          <cell r="H1473">
            <v>5</v>
          </cell>
          <cell r="I1473">
            <v>5</v>
          </cell>
          <cell r="J1473" t="str">
            <v>H</v>
          </cell>
          <cell r="K1473" t="str">
            <v>云发改收费
〔2005〕556号</v>
          </cell>
        </row>
        <row r="1474">
          <cell r="A1474">
            <v>250307024</v>
          </cell>
          <cell r="B1474" t="str">
            <v>尿尿酸测定</v>
          </cell>
        </row>
        <row r="1475">
          <cell r="A1475" t="str">
            <v>250307024a</v>
          </cell>
          <cell r="B1475" t="str">
            <v>尿尿酸测定（干化学法）</v>
          </cell>
        </row>
        <row r="1475">
          <cell r="E1475" t="str">
            <v>项</v>
          </cell>
        </row>
        <row r="1475">
          <cell r="G1475">
            <v>8</v>
          </cell>
          <cell r="H1475">
            <v>8</v>
          </cell>
          <cell r="I1475">
            <v>8</v>
          </cell>
          <cell r="J1475" t="str">
            <v>H</v>
          </cell>
          <cell r="K1475" t="str">
            <v>云发改收费
〔2009〕1586号</v>
          </cell>
        </row>
        <row r="1476">
          <cell r="A1476" t="str">
            <v>250307024b</v>
          </cell>
          <cell r="B1476" t="str">
            <v>尿尿酸测定（其他方法）</v>
          </cell>
        </row>
        <row r="1476">
          <cell r="E1476" t="str">
            <v>项</v>
          </cell>
        </row>
        <row r="1476">
          <cell r="G1476">
            <v>4</v>
          </cell>
          <cell r="H1476">
            <v>4</v>
          </cell>
          <cell r="I1476">
            <v>4</v>
          </cell>
          <cell r="J1476" t="str">
            <v>H</v>
          </cell>
          <cell r="K1476" t="str">
            <v>云发改收费
〔2009〕1586号</v>
          </cell>
        </row>
        <row r="1477">
          <cell r="A1477">
            <v>250307025</v>
          </cell>
          <cell r="B1477" t="str">
            <v>尿草酸测定</v>
          </cell>
        </row>
        <row r="1477">
          <cell r="E1477" t="str">
            <v>项</v>
          </cell>
        </row>
        <row r="1477">
          <cell r="G1477">
            <v>8</v>
          </cell>
          <cell r="H1477">
            <v>8</v>
          </cell>
          <cell r="I1477">
            <v>8</v>
          </cell>
          <cell r="J1477" t="str">
            <v>H</v>
          </cell>
          <cell r="K1477" t="str">
            <v>云发改收费
〔2005〕556号</v>
          </cell>
        </row>
        <row r="1478">
          <cell r="A1478">
            <v>250307026</v>
          </cell>
          <cell r="B1478" t="str">
            <v>尿透明质酸酶测定</v>
          </cell>
        </row>
        <row r="1478">
          <cell r="E1478" t="str">
            <v>项</v>
          </cell>
        </row>
        <row r="1478">
          <cell r="G1478">
            <v>10</v>
          </cell>
          <cell r="H1478">
            <v>10</v>
          </cell>
          <cell r="I1478">
            <v>10</v>
          </cell>
          <cell r="J1478" t="str">
            <v>H</v>
          </cell>
          <cell r="K1478" t="str">
            <v>云发改收费
〔2005〕556号</v>
          </cell>
        </row>
        <row r="1479">
          <cell r="A1479">
            <v>250307027</v>
          </cell>
          <cell r="B1479" t="str">
            <v>超氧化物歧化酶(SOD)测定</v>
          </cell>
        </row>
        <row r="1479">
          <cell r="E1479" t="str">
            <v>项</v>
          </cell>
        </row>
        <row r="1479">
          <cell r="G1479">
            <v>10</v>
          </cell>
          <cell r="H1479">
            <v>10</v>
          </cell>
          <cell r="I1479">
            <v>10</v>
          </cell>
          <cell r="J1479" t="str">
            <v>H</v>
          </cell>
          <cell r="K1479" t="str">
            <v>云发改收费
〔2005〕556号</v>
          </cell>
        </row>
        <row r="1480">
          <cell r="A1480">
            <v>250307028</v>
          </cell>
          <cell r="B1480" t="str">
            <v>血清胱抑素(Cystatin C)测定</v>
          </cell>
        </row>
        <row r="1480">
          <cell r="E1480" t="str">
            <v>项</v>
          </cell>
        </row>
        <row r="1480">
          <cell r="G1480">
            <v>40</v>
          </cell>
          <cell r="H1480">
            <v>40</v>
          </cell>
          <cell r="I1480">
            <v>40</v>
          </cell>
          <cell r="J1480" t="str">
            <v>H</v>
          </cell>
          <cell r="K1480" t="str">
            <v>云医保〔2021〕98号</v>
          </cell>
        </row>
        <row r="1481">
          <cell r="A1481">
            <v>250307029</v>
          </cell>
          <cell r="B1481" t="str">
            <v>α1—微球蛋白测定</v>
          </cell>
          <cell r="C1481" t="str">
            <v>包括血清及尿标本。</v>
          </cell>
        </row>
        <row r="1482">
          <cell r="A1482" t="str">
            <v>250307029a</v>
          </cell>
          <cell r="B1482" t="str">
            <v>α1—微球蛋白测定(化学发光法)</v>
          </cell>
        </row>
        <row r="1482">
          <cell r="E1482" t="str">
            <v>项</v>
          </cell>
        </row>
        <row r="1482">
          <cell r="G1482">
            <v>25</v>
          </cell>
          <cell r="H1482">
            <v>25</v>
          </cell>
          <cell r="I1482">
            <v>25</v>
          </cell>
          <cell r="J1482" t="str">
            <v>H</v>
          </cell>
          <cell r="K1482" t="str">
            <v>云价收费
〔2010〕93号</v>
          </cell>
        </row>
        <row r="1483">
          <cell r="A1483" t="str">
            <v>250307029b</v>
          </cell>
          <cell r="B1483" t="str">
            <v>α1—微球蛋白测定（免疫学法等）</v>
          </cell>
        </row>
        <row r="1483">
          <cell r="E1483" t="str">
            <v>项</v>
          </cell>
        </row>
        <row r="1483">
          <cell r="G1483">
            <v>20</v>
          </cell>
          <cell r="H1483">
            <v>20</v>
          </cell>
          <cell r="I1483">
            <v>20</v>
          </cell>
          <cell r="J1483" t="str">
            <v>H</v>
          </cell>
          <cell r="K1483" t="str">
            <v>云价收费
〔2010〕93号</v>
          </cell>
        </row>
        <row r="1484">
          <cell r="A1484">
            <v>250308</v>
          </cell>
          <cell r="B1484" t="str">
            <v>3.8 其它血清酶类测定</v>
          </cell>
        </row>
        <row r="1485">
          <cell r="A1485">
            <v>250308001</v>
          </cell>
          <cell r="B1485" t="str">
            <v>血清酸性磷酸酶测定</v>
          </cell>
        </row>
        <row r="1486">
          <cell r="A1486" t="str">
            <v>250308001a</v>
          </cell>
          <cell r="B1486" t="str">
            <v>血清酸性磷酸酶测定(干化学法)</v>
          </cell>
        </row>
        <row r="1486">
          <cell r="E1486" t="str">
            <v>项</v>
          </cell>
        </row>
        <row r="1486">
          <cell r="G1486">
            <v>10</v>
          </cell>
          <cell r="H1486">
            <v>10</v>
          </cell>
          <cell r="I1486">
            <v>10</v>
          </cell>
          <cell r="J1486" t="str">
            <v>H</v>
          </cell>
          <cell r="K1486" t="str">
            <v>云发改收费
〔2005〕556号</v>
          </cell>
        </row>
        <row r="1487">
          <cell r="A1487" t="str">
            <v>250308001b</v>
          </cell>
          <cell r="B1487" t="str">
            <v>血清酸性磷酸酶测定（比色法、速率法等）</v>
          </cell>
        </row>
        <row r="1487">
          <cell r="E1487" t="str">
            <v>项</v>
          </cell>
        </row>
        <row r="1487">
          <cell r="G1487">
            <v>4</v>
          </cell>
          <cell r="H1487">
            <v>4</v>
          </cell>
          <cell r="I1487">
            <v>4</v>
          </cell>
          <cell r="J1487" t="str">
            <v>H</v>
          </cell>
          <cell r="K1487" t="str">
            <v>云医保〔2021〕98号</v>
          </cell>
        </row>
        <row r="1488">
          <cell r="A1488">
            <v>250308002</v>
          </cell>
          <cell r="B1488" t="str">
            <v>血清酒石酸抑制酸性磷酸酶测定</v>
          </cell>
        </row>
        <row r="1489">
          <cell r="A1489" t="str">
            <v>250308002a</v>
          </cell>
          <cell r="B1489" t="str">
            <v>血清酒石酸抑制酸性磷酸酶测定（干化学法）</v>
          </cell>
        </row>
        <row r="1489">
          <cell r="E1489" t="str">
            <v>项</v>
          </cell>
        </row>
        <row r="1489">
          <cell r="G1489">
            <v>10</v>
          </cell>
          <cell r="H1489">
            <v>10</v>
          </cell>
          <cell r="I1489">
            <v>10</v>
          </cell>
          <cell r="J1489" t="str">
            <v>H</v>
          </cell>
          <cell r="K1489" t="str">
            <v>云发改收费
〔2005〕556号</v>
          </cell>
        </row>
        <row r="1490">
          <cell r="A1490" t="str">
            <v>250308002b</v>
          </cell>
          <cell r="B1490" t="str">
            <v>血清酒石酸抑制酸性磷酸酶测定（比色法、速率法等）</v>
          </cell>
        </row>
        <row r="1490">
          <cell r="E1490" t="str">
            <v>项</v>
          </cell>
        </row>
        <row r="1490">
          <cell r="G1490">
            <v>5</v>
          </cell>
          <cell r="H1490">
            <v>5</v>
          </cell>
          <cell r="I1490">
            <v>5</v>
          </cell>
          <cell r="J1490" t="str">
            <v>H</v>
          </cell>
          <cell r="K1490" t="str">
            <v>云发改收费
〔2005〕556号</v>
          </cell>
        </row>
        <row r="1491">
          <cell r="A1491">
            <v>250308003</v>
          </cell>
          <cell r="B1491" t="str">
            <v>血清前列腺酸性磷酸酶质量测定</v>
          </cell>
        </row>
        <row r="1491">
          <cell r="E1491" t="str">
            <v>项</v>
          </cell>
        </row>
        <row r="1491">
          <cell r="G1491">
            <v>10</v>
          </cell>
          <cell r="H1491">
            <v>10</v>
          </cell>
          <cell r="I1491">
            <v>10</v>
          </cell>
          <cell r="J1491" t="str">
            <v>H</v>
          </cell>
          <cell r="K1491" t="str">
            <v>云发改收费
〔2005〕556号</v>
          </cell>
        </row>
        <row r="1492">
          <cell r="A1492">
            <v>250308004</v>
          </cell>
          <cell r="B1492" t="str">
            <v>淀粉酶测定</v>
          </cell>
          <cell r="C1492" t="str">
            <v>包括血清、尿、腹水标本。</v>
          </cell>
        </row>
        <row r="1493">
          <cell r="A1493" t="str">
            <v>250308004a</v>
          </cell>
          <cell r="B1493" t="str">
            <v>淀粉酶测定（干化学法）</v>
          </cell>
        </row>
        <row r="1493">
          <cell r="E1493" t="str">
            <v>项</v>
          </cell>
        </row>
        <row r="1493">
          <cell r="G1493">
            <v>10</v>
          </cell>
          <cell r="H1493">
            <v>10</v>
          </cell>
          <cell r="I1493">
            <v>10</v>
          </cell>
          <cell r="J1493" t="str">
            <v>H</v>
          </cell>
          <cell r="K1493" t="str">
            <v>云发改收费
〔2005〕556号</v>
          </cell>
        </row>
        <row r="1494">
          <cell r="A1494" t="str">
            <v>250308004b</v>
          </cell>
          <cell r="B1494" t="str">
            <v>淀粉酶测定(比色法、速率法等)</v>
          </cell>
        </row>
        <row r="1494">
          <cell r="E1494" t="str">
            <v>项</v>
          </cell>
        </row>
        <row r="1494">
          <cell r="G1494">
            <v>5</v>
          </cell>
          <cell r="H1494">
            <v>5</v>
          </cell>
          <cell r="I1494">
            <v>5</v>
          </cell>
          <cell r="J1494" t="str">
            <v>H</v>
          </cell>
          <cell r="K1494" t="str">
            <v>云发改收费
〔2005〕556号</v>
          </cell>
        </row>
        <row r="1495">
          <cell r="A1495">
            <v>250308005</v>
          </cell>
          <cell r="B1495" t="str">
            <v>血清淀粉酶同工酶电泳</v>
          </cell>
        </row>
        <row r="1495">
          <cell r="E1495" t="str">
            <v>项</v>
          </cell>
        </row>
        <row r="1495">
          <cell r="G1495">
            <v>20</v>
          </cell>
          <cell r="H1495">
            <v>20</v>
          </cell>
          <cell r="I1495">
            <v>20</v>
          </cell>
          <cell r="J1495" t="str">
            <v>H</v>
          </cell>
          <cell r="K1495" t="str">
            <v>云发改收费
〔2005〕556号</v>
          </cell>
        </row>
        <row r="1496">
          <cell r="A1496">
            <v>250308006</v>
          </cell>
          <cell r="B1496" t="str">
            <v>血清脂肪酶测定</v>
          </cell>
        </row>
        <row r="1497">
          <cell r="A1497" t="str">
            <v>250308006a</v>
          </cell>
          <cell r="B1497" t="str">
            <v>血清脂肪酶测定（干化学法）</v>
          </cell>
        </row>
        <row r="1497">
          <cell r="E1497" t="str">
            <v>项</v>
          </cell>
        </row>
        <row r="1497">
          <cell r="G1497">
            <v>10</v>
          </cell>
          <cell r="H1497">
            <v>10</v>
          </cell>
          <cell r="I1497">
            <v>10</v>
          </cell>
          <cell r="J1497" t="str">
            <v>H</v>
          </cell>
          <cell r="K1497" t="str">
            <v>云发改收费
〔2005〕556号</v>
          </cell>
        </row>
        <row r="1498">
          <cell r="A1498" t="str">
            <v>250308006b</v>
          </cell>
          <cell r="B1498" t="str">
            <v>血清脂肪酶测定（比浊法等）</v>
          </cell>
        </row>
        <row r="1498">
          <cell r="E1498" t="str">
            <v>项</v>
          </cell>
        </row>
        <row r="1498">
          <cell r="G1498">
            <v>5</v>
          </cell>
          <cell r="H1498">
            <v>5</v>
          </cell>
          <cell r="I1498">
            <v>5</v>
          </cell>
          <cell r="J1498" t="str">
            <v>H</v>
          </cell>
          <cell r="K1498" t="str">
            <v>云发改收费
〔2005〕556号</v>
          </cell>
        </row>
        <row r="1499">
          <cell r="A1499">
            <v>250308007</v>
          </cell>
          <cell r="B1499" t="str">
            <v>血清血管紧张转化酶测定</v>
          </cell>
        </row>
        <row r="1499">
          <cell r="E1499" t="str">
            <v>项</v>
          </cell>
        </row>
        <row r="1499">
          <cell r="G1499">
            <v>10</v>
          </cell>
          <cell r="H1499">
            <v>10</v>
          </cell>
          <cell r="I1499">
            <v>10</v>
          </cell>
          <cell r="J1499" t="str">
            <v>H</v>
          </cell>
          <cell r="K1499" t="str">
            <v>云发改收费
〔2005〕556号</v>
          </cell>
        </row>
        <row r="1500">
          <cell r="A1500">
            <v>250308008</v>
          </cell>
          <cell r="B1500" t="str">
            <v>血清骨钙素测定</v>
          </cell>
        </row>
        <row r="1500">
          <cell r="E1500" t="str">
            <v>项</v>
          </cell>
        </row>
        <row r="1500">
          <cell r="G1500">
            <v>15</v>
          </cell>
          <cell r="H1500">
            <v>15</v>
          </cell>
          <cell r="I1500">
            <v>15</v>
          </cell>
          <cell r="J1500" t="str">
            <v>H</v>
          </cell>
          <cell r="K1500" t="str">
            <v>云发改收费
〔2005〕556号</v>
          </cell>
        </row>
        <row r="1501">
          <cell r="A1501">
            <v>250308009</v>
          </cell>
          <cell r="B1501" t="str">
            <v>醛缩酶测定</v>
          </cell>
        </row>
        <row r="1501">
          <cell r="E1501" t="str">
            <v>项</v>
          </cell>
        </row>
        <row r="1501">
          <cell r="G1501">
            <v>10</v>
          </cell>
          <cell r="H1501">
            <v>10</v>
          </cell>
          <cell r="I1501">
            <v>10</v>
          </cell>
          <cell r="J1501" t="str">
            <v>H</v>
          </cell>
          <cell r="K1501" t="str">
            <v>云发改收费
〔2005〕556号</v>
          </cell>
        </row>
        <row r="1502">
          <cell r="A1502">
            <v>250308010</v>
          </cell>
          <cell r="B1502" t="str">
            <v>尿胰蛋白酶原-2快速检测</v>
          </cell>
          <cell r="C1502" t="str">
            <v>指各种方法。</v>
          </cell>
        </row>
        <row r="1502">
          <cell r="E1502" t="str">
            <v>项</v>
          </cell>
        </row>
        <row r="1502">
          <cell r="G1502">
            <v>20</v>
          </cell>
          <cell r="H1502">
            <v>20</v>
          </cell>
          <cell r="I1502">
            <v>20</v>
          </cell>
          <cell r="J1502" t="str">
            <v>H</v>
          </cell>
          <cell r="K1502" t="str">
            <v>云医保
〔2021〕70号</v>
          </cell>
        </row>
        <row r="1503">
          <cell r="A1503">
            <v>250308011</v>
          </cell>
          <cell r="B1503" t="str">
            <v>血清基质金属蛋白酶（MMPS）测定</v>
          </cell>
          <cell r="C1503" t="str">
            <v>指各种方法。</v>
          </cell>
        </row>
        <row r="1503">
          <cell r="E1503" t="str">
            <v>项</v>
          </cell>
        </row>
        <row r="1503">
          <cell r="G1503">
            <v>40</v>
          </cell>
          <cell r="H1503">
            <v>40</v>
          </cell>
          <cell r="I1503">
            <v>40</v>
          </cell>
          <cell r="J1503" t="str">
            <v>H</v>
          </cell>
          <cell r="K1503" t="str">
            <v>云医保
〔2021〕70号</v>
          </cell>
        </row>
        <row r="1504">
          <cell r="A1504">
            <v>250309</v>
          </cell>
          <cell r="B1504" t="str">
            <v>3.9 维生素、氨基酸与血药浓度测定</v>
          </cell>
        </row>
        <row r="1505">
          <cell r="A1505">
            <v>250309001</v>
          </cell>
          <cell r="B1505" t="str">
            <v>25羟维生素D测定</v>
          </cell>
        </row>
        <row r="1506">
          <cell r="A1506" t="str">
            <v>250309001a</v>
          </cell>
          <cell r="B1506" t="str">
            <v>25羟维生素D测定（色谱法）</v>
          </cell>
        </row>
        <row r="1506">
          <cell r="E1506" t="str">
            <v>项</v>
          </cell>
        </row>
        <row r="1506">
          <cell r="G1506">
            <v>60</v>
          </cell>
          <cell r="H1506">
            <v>60</v>
          </cell>
          <cell r="I1506">
            <v>60</v>
          </cell>
          <cell r="J1506" t="str">
            <v>H</v>
          </cell>
          <cell r="K1506" t="str">
            <v>云医保〔2021〕98号</v>
          </cell>
        </row>
        <row r="1507">
          <cell r="A1507" t="str">
            <v>250309001b</v>
          </cell>
          <cell r="B1507" t="str">
            <v>25羟维生素D测定(免疫学法等)</v>
          </cell>
        </row>
        <row r="1507">
          <cell r="E1507" t="str">
            <v>项</v>
          </cell>
        </row>
        <row r="1507">
          <cell r="G1507">
            <v>50</v>
          </cell>
          <cell r="H1507">
            <v>50</v>
          </cell>
          <cell r="I1507">
            <v>50</v>
          </cell>
          <cell r="J1507" t="str">
            <v>H</v>
          </cell>
          <cell r="K1507" t="str">
            <v>云发改收费
〔2005〕556号</v>
          </cell>
        </row>
        <row r="1508">
          <cell r="A1508">
            <v>250309002</v>
          </cell>
          <cell r="B1508" t="str">
            <v>1,25双羟维生素D测定</v>
          </cell>
        </row>
        <row r="1509">
          <cell r="A1509" t="str">
            <v>250309002a</v>
          </cell>
          <cell r="B1509" t="str">
            <v>1,25双羟维生素D测定(色谱法)</v>
          </cell>
        </row>
        <row r="1509">
          <cell r="E1509" t="str">
            <v>项</v>
          </cell>
        </row>
        <row r="1509">
          <cell r="G1509">
            <v>44</v>
          </cell>
          <cell r="H1509">
            <v>44</v>
          </cell>
          <cell r="I1509">
            <v>44</v>
          </cell>
          <cell r="J1509" t="str">
            <v>H</v>
          </cell>
          <cell r="K1509" t="str">
            <v>云医保〔2021〕98号</v>
          </cell>
        </row>
        <row r="1510">
          <cell r="A1510" t="str">
            <v>250309002b</v>
          </cell>
          <cell r="B1510" t="str">
            <v>1,25双羟维生素D测定（免疫学法等）</v>
          </cell>
        </row>
        <row r="1510">
          <cell r="E1510" t="str">
            <v>项</v>
          </cell>
        </row>
        <row r="1510">
          <cell r="G1510">
            <v>50</v>
          </cell>
          <cell r="H1510">
            <v>50</v>
          </cell>
          <cell r="I1510">
            <v>50</v>
          </cell>
          <cell r="J1510" t="str">
            <v>H</v>
          </cell>
          <cell r="K1510" t="str">
            <v>云发改收费
〔2005〕556号</v>
          </cell>
        </row>
        <row r="1511">
          <cell r="A1511">
            <v>250309003</v>
          </cell>
          <cell r="B1511" t="str">
            <v>叶酸测定</v>
          </cell>
        </row>
        <row r="1512">
          <cell r="A1512" t="str">
            <v>250309003a</v>
          </cell>
          <cell r="B1512" t="str">
            <v>叶酸测定（色谱法）</v>
          </cell>
        </row>
        <row r="1512">
          <cell r="E1512" t="str">
            <v>项</v>
          </cell>
        </row>
        <row r="1512">
          <cell r="G1512">
            <v>30</v>
          </cell>
          <cell r="H1512">
            <v>30</v>
          </cell>
          <cell r="I1512">
            <v>30</v>
          </cell>
          <cell r="J1512" t="str">
            <v>H</v>
          </cell>
          <cell r="K1512" t="str">
            <v>云发改收费
〔2005〕556号</v>
          </cell>
        </row>
        <row r="1513">
          <cell r="A1513" t="str">
            <v>250309003b</v>
          </cell>
          <cell r="B1513" t="str">
            <v>叶酸测定（免疫学法等）</v>
          </cell>
        </row>
        <row r="1513">
          <cell r="E1513" t="str">
            <v>项</v>
          </cell>
        </row>
        <row r="1513">
          <cell r="G1513">
            <v>20</v>
          </cell>
          <cell r="H1513">
            <v>20</v>
          </cell>
          <cell r="I1513">
            <v>20</v>
          </cell>
          <cell r="J1513" t="str">
            <v>H</v>
          </cell>
          <cell r="K1513" t="str">
            <v>云发改收费
〔2005〕556号</v>
          </cell>
        </row>
        <row r="1514">
          <cell r="A1514">
            <v>250309004</v>
          </cell>
          <cell r="B1514" t="str">
            <v>血清维生素测定</v>
          </cell>
          <cell r="C1514" t="str">
            <v>包括除维生素D以外的各类维生素。</v>
          </cell>
        </row>
        <row r="1515">
          <cell r="A1515" t="str">
            <v>250309004a</v>
          </cell>
          <cell r="B1515" t="str">
            <v>血清维生素测定（色谱法）</v>
          </cell>
        </row>
        <row r="1515">
          <cell r="E1515" t="str">
            <v>每种维生素</v>
          </cell>
        </row>
        <row r="1515">
          <cell r="G1515">
            <v>24</v>
          </cell>
          <cell r="H1515">
            <v>24</v>
          </cell>
          <cell r="I1515">
            <v>24</v>
          </cell>
          <cell r="J1515" t="str">
            <v>H</v>
          </cell>
          <cell r="K1515" t="str">
            <v>云医保〔2021〕98号</v>
          </cell>
        </row>
        <row r="1516">
          <cell r="A1516" t="str">
            <v>250309004b</v>
          </cell>
          <cell r="B1516" t="str">
            <v>血清维生素测定（免疫学法等）</v>
          </cell>
        </row>
        <row r="1516">
          <cell r="E1516" t="str">
            <v>每种维生素</v>
          </cell>
        </row>
        <row r="1516">
          <cell r="G1516">
            <v>20</v>
          </cell>
          <cell r="H1516">
            <v>20</v>
          </cell>
          <cell r="I1516">
            <v>20</v>
          </cell>
          <cell r="J1516" t="str">
            <v>H</v>
          </cell>
          <cell r="K1516" t="str">
            <v>云发改收费
〔2005〕556号</v>
          </cell>
        </row>
        <row r="1517">
          <cell r="A1517">
            <v>250309005</v>
          </cell>
          <cell r="B1517" t="str">
            <v>血清药物浓度测定</v>
          </cell>
        </row>
        <row r="1518">
          <cell r="A1518" t="str">
            <v>250309005a</v>
          </cell>
          <cell r="B1518" t="str">
            <v>血清特殊药物浓度测定</v>
          </cell>
          <cell r="C1518" t="str">
            <v>指血清FK506、环孢霉素A浓度测定；包括各种方法。</v>
          </cell>
        </row>
        <row r="1518">
          <cell r="E1518" t="str">
            <v>每种药物</v>
          </cell>
        </row>
        <row r="1518">
          <cell r="G1518">
            <v>400</v>
          </cell>
          <cell r="H1518">
            <v>400</v>
          </cell>
          <cell r="I1518">
            <v>400</v>
          </cell>
          <cell r="J1518" t="str">
            <v>H</v>
          </cell>
          <cell r="K1518" t="str">
            <v>云发改收费
〔2005〕556号</v>
          </cell>
        </row>
        <row r="1519">
          <cell r="A1519" t="str">
            <v>250309005b</v>
          </cell>
          <cell r="B1519" t="str">
            <v>血清一般药物浓度测定(色谱法)</v>
          </cell>
        </row>
        <row r="1519">
          <cell r="E1519" t="str">
            <v>每种药物</v>
          </cell>
        </row>
        <row r="1519">
          <cell r="G1519">
            <v>100</v>
          </cell>
          <cell r="H1519">
            <v>100</v>
          </cell>
          <cell r="I1519">
            <v>100</v>
          </cell>
          <cell r="J1519" t="str">
            <v>H</v>
          </cell>
          <cell r="K1519" t="str">
            <v>云发改收费
〔2005〕556号</v>
          </cell>
        </row>
        <row r="1520">
          <cell r="A1520" t="str">
            <v>250309005c</v>
          </cell>
          <cell r="B1520" t="str">
            <v>血清一般药物浓度测定(免疫学法等)</v>
          </cell>
        </row>
        <row r="1520">
          <cell r="E1520" t="str">
            <v>每种药物</v>
          </cell>
        </row>
        <row r="1520">
          <cell r="G1520">
            <v>50</v>
          </cell>
          <cell r="H1520">
            <v>50</v>
          </cell>
          <cell r="I1520">
            <v>50</v>
          </cell>
          <cell r="J1520" t="str">
            <v>H</v>
          </cell>
          <cell r="K1520" t="str">
            <v>云发改收费
〔2005〕556号</v>
          </cell>
        </row>
        <row r="1521">
          <cell r="A1521">
            <v>250309006</v>
          </cell>
          <cell r="B1521" t="str">
            <v>各类滥用药物筛查</v>
          </cell>
        </row>
        <row r="1522">
          <cell r="A1522" t="str">
            <v>250309006a</v>
          </cell>
          <cell r="B1522" t="str">
            <v>各类滥用药物筛查（色谱法）</v>
          </cell>
        </row>
        <row r="1522">
          <cell r="E1522" t="str">
            <v>每种药物</v>
          </cell>
        </row>
        <row r="1522">
          <cell r="G1522">
            <v>75</v>
          </cell>
          <cell r="H1522">
            <v>75</v>
          </cell>
          <cell r="I1522">
            <v>75</v>
          </cell>
          <cell r="J1522" t="str">
            <v>H</v>
          </cell>
          <cell r="K1522" t="str">
            <v>云发改收费
〔2005〕556号</v>
          </cell>
        </row>
        <row r="1523">
          <cell r="A1523" t="str">
            <v>250309006b</v>
          </cell>
          <cell r="B1523" t="str">
            <v>各类滥用药物筛查(免疫学法等)</v>
          </cell>
        </row>
        <row r="1523">
          <cell r="E1523" t="str">
            <v>每种药物</v>
          </cell>
        </row>
        <row r="1523">
          <cell r="G1523">
            <v>50</v>
          </cell>
          <cell r="H1523">
            <v>50</v>
          </cell>
          <cell r="I1523">
            <v>50</v>
          </cell>
          <cell r="J1523" t="str">
            <v>H</v>
          </cell>
          <cell r="K1523" t="str">
            <v>云发改收费
〔2005〕556号</v>
          </cell>
        </row>
        <row r="1524">
          <cell r="A1524">
            <v>250309007</v>
          </cell>
          <cell r="B1524" t="str">
            <v>血清各类氨基酸测定</v>
          </cell>
        </row>
        <row r="1525">
          <cell r="A1525" t="str">
            <v>250309007a</v>
          </cell>
          <cell r="B1525" t="str">
            <v>血清各类氨基酸测定（色谱法）</v>
          </cell>
        </row>
        <row r="1525">
          <cell r="E1525" t="str">
            <v>每种氨基酸</v>
          </cell>
        </row>
        <row r="1525">
          <cell r="G1525">
            <v>45</v>
          </cell>
          <cell r="H1525">
            <v>45</v>
          </cell>
          <cell r="I1525">
            <v>45</v>
          </cell>
          <cell r="J1525" t="str">
            <v>H</v>
          </cell>
          <cell r="K1525" t="str">
            <v>云发改收费
〔2005〕556号</v>
          </cell>
        </row>
        <row r="1526">
          <cell r="A1526" t="str">
            <v>250309007b</v>
          </cell>
          <cell r="B1526" t="str">
            <v>血清各类氨基酸测定(免疫学法等)</v>
          </cell>
        </row>
        <row r="1526">
          <cell r="E1526" t="str">
            <v>每种氨基酸</v>
          </cell>
        </row>
        <row r="1526">
          <cell r="G1526">
            <v>30</v>
          </cell>
          <cell r="H1526">
            <v>30</v>
          </cell>
          <cell r="I1526">
            <v>30</v>
          </cell>
          <cell r="J1526" t="str">
            <v>H</v>
          </cell>
          <cell r="K1526" t="str">
            <v>云发改收费
〔2005〕556号</v>
          </cell>
        </row>
        <row r="1527">
          <cell r="A1527">
            <v>250309008</v>
          </cell>
          <cell r="B1527" t="str">
            <v>血清乙醇测定</v>
          </cell>
        </row>
        <row r="1528">
          <cell r="A1528" t="str">
            <v>250309008a</v>
          </cell>
          <cell r="B1528" t="str">
            <v>血清乙醇测定（色谱法）</v>
          </cell>
        </row>
        <row r="1528">
          <cell r="E1528" t="str">
            <v>项</v>
          </cell>
        </row>
        <row r="1528">
          <cell r="G1528">
            <v>15</v>
          </cell>
          <cell r="H1528">
            <v>15</v>
          </cell>
          <cell r="I1528">
            <v>15</v>
          </cell>
          <cell r="J1528" t="str">
            <v>H</v>
          </cell>
          <cell r="K1528" t="str">
            <v>云发改收费
〔2005〕556号</v>
          </cell>
        </row>
        <row r="1529">
          <cell r="A1529" t="str">
            <v>250309008b</v>
          </cell>
          <cell r="B1529" t="str">
            <v>血清乙醇测定（免疫学法等）</v>
          </cell>
        </row>
        <row r="1529">
          <cell r="E1529" t="str">
            <v>项</v>
          </cell>
        </row>
        <row r="1529">
          <cell r="G1529">
            <v>10</v>
          </cell>
          <cell r="H1529">
            <v>10</v>
          </cell>
          <cell r="I1529">
            <v>10</v>
          </cell>
          <cell r="J1529" t="str">
            <v>H</v>
          </cell>
          <cell r="K1529" t="str">
            <v>云发改收费
〔2005〕556号</v>
          </cell>
        </row>
        <row r="1530">
          <cell r="A1530">
            <v>250310</v>
          </cell>
          <cell r="B1530" t="str">
            <v>3.10 激素测定</v>
          </cell>
        </row>
        <row r="1531">
          <cell r="A1531">
            <v>250310001</v>
          </cell>
          <cell r="B1531" t="str">
            <v>血清促甲状腺激素测定</v>
          </cell>
        </row>
        <row r="1532">
          <cell r="A1532" t="str">
            <v>250310001a</v>
          </cell>
          <cell r="B1532" t="str">
            <v>血清促甲状腺激素测定（化学发光法）</v>
          </cell>
        </row>
        <row r="1532">
          <cell r="E1532" t="str">
            <v>项</v>
          </cell>
        </row>
        <row r="1532">
          <cell r="G1532">
            <v>25</v>
          </cell>
          <cell r="H1532">
            <v>25</v>
          </cell>
          <cell r="I1532">
            <v>25</v>
          </cell>
          <cell r="J1532" t="str">
            <v>H</v>
          </cell>
          <cell r="K1532" t="str">
            <v>云发改收费
〔2005〕556号</v>
          </cell>
        </row>
        <row r="1533">
          <cell r="A1533" t="str">
            <v>250310001b</v>
          </cell>
          <cell r="B1533" t="str">
            <v>血清促甲状腺激素测定（免疫学法等）</v>
          </cell>
        </row>
        <row r="1533">
          <cell r="E1533" t="str">
            <v>项</v>
          </cell>
        </row>
        <row r="1533">
          <cell r="G1533">
            <v>15</v>
          </cell>
          <cell r="H1533">
            <v>15</v>
          </cell>
          <cell r="I1533">
            <v>15</v>
          </cell>
          <cell r="J1533" t="str">
            <v>H</v>
          </cell>
          <cell r="K1533" t="str">
            <v>云发改收费
〔2005〕556号</v>
          </cell>
        </row>
        <row r="1534">
          <cell r="A1534">
            <v>250310002</v>
          </cell>
          <cell r="B1534" t="str">
            <v>血清泌乳素测定</v>
          </cell>
        </row>
        <row r="1535">
          <cell r="A1535" t="str">
            <v>250310002a</v>
          </cell>
          <cell r="B1535" t="str">
            <v>血清泌乳素测定（化学发光法）</v>
          </cell>
        </row>
        <row r="1535">
          <cell r="E1535" t="str">
            <v>项</v>
          </cell>
        </row>
        <row r="1535">
          <cell r="G1535">
            <v>25</v>
          </cell>
          <cell r="H1535">
            <v>25</v>
          </cell>
          <cell r="I1535">
            <v>25</v>
          </cell>
          <cell r="J1535" t="str">
            <v>H</v>
          </cell>
          <cell r="K1535" t="str">
            <v>云发改收费
〔2005〕556号</v>
          </cell>
        </row>
        <row r="1536">
          <cell r="A1536" t="str">
            <v>250310002b</v>
          </cell>
          <cell r="B1536" t="str">
            <v>血清泌乳素测定(免疫学法等)</v>
          </cell>
        </row>
        <row r="1536">
          <cell r="E1536" t="str">
            <v>项</v>
          </cell>
        </row>
        <row r="1536">
          <cell r="G1536">
            <v>15</v>
          </cell>
          <cell r="H1536">
            <v>15</v>
          </cell>
          <cell r="I1536">
            <v>15</v>
          </cell>
          <cell r="J1536" t="str">
            <v>H</v>
          </cell>
          <cell r="K1536" t="str">
            <v>云发改收费
〔2005〕556号</v>
          </cell>
        </row>
        <row r="1537">
          <cell r="A1537">
            <v>250310003</v>
          </cell>
          <cell r="B1537" t="str">
            <v>血清生长激素测定</v>
          </cell>
        </row>
        <row r="1538">
          <cell r="A1538" t="str">
            <v>250310003a</v>
          </cell>
          <cell r="B1538" t="str">
            <v>血清生长激素测定(化学发光法)</v>
          </cell>
        </row>
        <row r="1538">
          <cell r="E1538" t="str">
            <v>项</v>
          </cell>
        </row>
        <row r="1538">
          <cell r="G1538">
            <v>25</v>
          </cell>
          <cell r="H1538">
            <v>25</v>
          </cell>
          <cell r="I1538">
            <v>25</v>
          </cell>
          <cell r="J1538" t="str">
            <v>H</v>
          </cell>
          <cell r="K1538" t="str">
            <v>云发改收费
〔2005〕556号</v>
          </cell>
        </row>
        <row r="1539">
          <cell r="A1539" t="str">
            <v>250310003b</v>
          </cell>
          <cell r="B1539" t="str">
            <v>血清生长激素测定(免疫学法等)</v>
          </cell>
        </row>
        <row r="1539">
          <cell r="E1539" t="str">
            <v>项</v>
          </cell>
        </row>
        <row r="1539">
          <cell r="G1539">
            <v>15</v>
          </cell>
          <cell r="H1539">
            <v>15</v>
          </cell>
          <cell r="I1539">
            <v>15</v>
          </cell>
          <cell r="J1539" t="str">
            <v>H</v>
          </cell>
          <cell r="K1539" t="str">
            <v>云发改收费
〔2005〕556号</v>
          </cell>
        </row>
        <row r="1540">
          <cell r="A1540">
            <v>250310004</v>
          </cell>
          <cell r="B1540" t="str">
            <v>血清促卵泡刺激素测定</v>
          </cell>
        </row>
        <row r="1541">
          <cell r="A1541" t="str">
            <v>250310004a</v>
          </cell>
          <cell r="B1541" t="str">
            <v>血清促卵泡刺激素测定（化学发光法）</v>
          </cell>
        </row>
        <row r="1541">
          <cell r="E1541" t="str">
            <v>项</v>
          </cell>
        </row>
        <row r="1541">
          <cell r="G1541">
            <v>25</v>
          </cell>
          <cell r="H1541">
            <v>25</v>
          </cell>
          <cell r="I1541">
            <v>25</v>
          </cell>
          <cell r="J1541" t="str">
            <v>H</v>
          </cell>
          <cell r="K1541" t="str">
            <v>云发改收费
〔2005〕556号</v>
          </cell>
        </row>
        <row r="1542">
          <cell r="A1542" t="str">
            <v>250310004b</v>
          </cell>
          <cell r="B1542" t="str">
            <v>血清促卵泡刺激素测定（免疫学法等）</v>
          </cell>
        </row>
        <row r="1542">
          <cell r="E1542" t="str">
            <v>项</v>
          </cell>
        </row>
        <row r="1542">
          <cell r="G1542">
            <v>15</v>
          </cell>
          <cell r="H1542">
            <v>15</v>
          </cell>
          <cell r="I1542">
            <v>15</v>
          </cell>
          <cell r="J1542" t="str">
            <v>H</v>
          </cell>
          <cell r="K1542" t="str">
            <v>云发改收费
〔2005〕556号</v>
          </cell>
        </row>
        <row r="1543">
          <cell r="A1543">
            <v>250310005</v>
          </cell>
          <cell r="B1543" t="str">
            <v>血清促黄体生成素测定</v>
          </cell>
        </row>
        <row r="1544">
          <cell r="A1544" t="str">
            <v>250310005a</v>
          </cell>
          <cell r="B1544" t="str">
            <v>血清促黄体生成素测定（化学发光法）</v>
          </cell>
        </row>
        <row r="1544">
          <cell r="E1544" t="str">
            <v>项</v>
          </cell>
        </row>
        <row r="1544">
          <cell r="G1544">
            <v>25</v>
          </cell>
          <cell r="H1544">
            <v>25</v>
          </cell>
          <cell r="I1544">
            <v>25</v>
          </cell>
          <cell r="J1544" t="str">
            <v>H</v>
          </cell>
          <cell r="K1544" t="str">
            <v>云发改收费
〔2005〕556号</v>
          </cell>
        </row>
        <row r="1545">
          <cell r="A1545" t="str">
            <v>250310005b</v>
          </cell>
          <cell r="B1545" t="str">
            <v>血清促黄体生成素测定（免疫学法等）</v>
          </cell>
        </row>
        <row r="1545">
          <cell r="E1545" t="str">
            <v>项</v>
          </cell>
        </row>
        <row r="1545">
          <cell r="G1545">
            <v>15</v>
          </cell>
          <cell r="H1545">
            <v>15</v>
          </cell>
          <cell r="I1545">
            <v>15</v>
          </cell>
          <cell r="J1545" t="str">
            <v>H</v>
          </cell>
          <cell r="K1545" t="str">
            <v>云发改收费
〔2005〕556号</v>
          </cell>
        </row>
        <row r="1546">
          <cell r="A1546">
            <v>250310006</v>
          </cell>
          <cell r="B1546" t="str">
            <v>血清促肾上腺皮质激素测定</v>
          </cell>
        </row>
        <row r="1547">
          <cell r="A1547" t="str">
            <v>250310006a</v>
          </cell>
          <cell r="B1547" t="str">
            <v>血清促肾上腺皮质激素测定（化学发光法）</v>
          </cell>
        </row>
        <row r="1547">
          <cell r="E1547" t="str">
            <v>项</v>
          </cell>
        </row>
        <row r="1547">
          <cell r="G1547">
            <v>25</v>
          </cell>
          <cell r="H1547">
            <v>25</v>
          </cell>
          <cell r="I1547">
            <v>25</v>
          </cell>
          <cell r="J1547" t="str">
            <v>H</v>
          </cell>
          <cell r="K1547" t="str">
            <v>云发改收费
〔2005〕556号</v>
          </cell>
        </row>
        <row r="1548">
          <cell r="A1548" t="str">
            <v>250310006b</v>
          </cell>
          <cell r="B1548" t="str">
            <v>血清促肾上腺皮质激素测定（免疫学法等）</v>
          </cell>
        </row>
        <row r="1548">
          <cell r="E1548" t="str">
            <v>项</v>
          </cell>
        </row>
        <row r="1548">
          <cell r="G1548">
            <v>15</v>
          </cell>
          <cell r="H1548">
            <v>15</v>
          </cell>
          <cell r="I1548">
            <v>15</v>
          </cell>
          <cell r="J1548" t="str">
            <v>H</v>
          </cell>
          <cell r="K1548" t="str">
            <v>云发改收费
〔2005〕556号</v>
          </cell>
        </row>
        <row r="1549">
          <cell r="A1549">
            <v>250310007</v>
          </cell>
          <cell r="B1549" t="str">
            <v>抗利尿激素测定</v>
          </cell>
        </row>
        <row r="1550">
          <cell r="A1550" t="str">
            <v>250310007a</v>
          </cell>
          <cell r="B1550" t="str">
            <v>抗利尿激素测定（化学发光法）</v>
          </cell>
        </row>
        <row r="1550">
          <cell r="E1550" t="str">
            <v>项</v>
          </cell>
        </row>
        <row r="1550">
          <cell r="G1550">
            <v>20</v>
          </cell>
          <cell r="H1550">
            <v>20</v>
          </cell>
          <cell r="I1550">
            <v>20</v>
          </cell>
          <cell r="J1550" t="str">
            <v>H</v>
          </cell>
          <cell r="K1550" t="str">
            <v>云医保〔2021〕98号</v>
          </cell>
        </row>
        <row r="1551">
          <cell r="A1551" t="str">
            <v>250310007b</v>
          </cell>
          <cell r="B1551" t="str">
            <v>抗利尿激素测定(免疫学法等)</v>
          </cell>
        </row>
        <row r="1551">
          <cell r="E1551" t="str">
            <v>项</v>
          </cell>
        </row>
        <row r="1551">
          <cell r="G1551">
            <v>12</v>
          </cell>
          <cell r="H1551">
            <v>12</v>
          </cell>
          <cell r="I1551">
            <v>12</v>
          </cell>
          <cell r="J1551" t="str">
            <v>H</v>
          </cell>
          <cell r="K1551" t="str">
            <v>云医保〔2021〕98号</v>
          </cell>
        </row>
        <row r="1552">
          <cell r="A1552">
            <v>250310008</v>
          </cell>
          <cell r="B1552" t="str">
            <v>降钙素测定</v>
          </cell>
        </row>
        <row r="1553">
          <cell r="A1553" t="str">
            <v>250310008a</v>
          </cell>
          <cell r="B1553" t="str">
            <v>降钙素测定（化学发光法）</v>
          </cell>
        </row>
        <row r="1553">
          <cell r="E1553" t="str">
            <v>项</v>
          </cell>
        </row>
        <row r="1553">
          <cell r="G1553">
            <v>50</v>
          </cell>
          <cell r="H1553">
            <v>50</v>
          </cell>
          <cell r="I1553">
            <v>50</v>
          </cell>
          <cell r="J1553" t="str">
            <v>H</v>
          </cell>
          <cell r="K1553" t="str">
            <v>云发改收费
〔2005〕556号</v>
          </cell>
        </row>
        <row r="1554">
          <cell r="A1554" t="str">
            <v>250310008b</v>
          </cell>
          <cell r="B1554" t="str">
            <v>降钙素测定（免疫学法等）</v>
          </cell>
        </row>
        <row r="1554">
          <cell r="E1554" t="str">
            <v>项</v>
          </cell>
        </row>
        <row r="1554">
          <cell r="G1554">
            <v>30</v>
          </cell>
          <cell r="H1554">
            <v>30</v>
          </cell>
          <cell r="I1554">
            <v>30</v>
          </cell>
          <cell r="J1554" t="str">
            <v>H</v>
          </cell>
          <cell r="K1554" t="str">
            <v>云发改收费
〔2005〕556号</v>
          </cell>
        </row>
        <row r="1555">
          <cell r="A1555">
            <v>250310009</v>
          </cell>
          <cell r="B1555" t="str">
            <v>甲状旁腺激素测定</v>
          </cell>
        </row>
        <row r="1556">
          <cell r="A1556" t="str">
            <v>250310009a</v>
          </cell>
          <cell r="B1556" t="str">
            <v>甲状旁腺激素测定(化学发光法)</v>
          </cell>
        </row>
        <row r="1556">
          <cell r="E1556" t="str">
            <v>项</v>
          </cell>
        </row>
        <row r="1556">
          <cell r="G1556">
            <v>30</v>
          </cell>
          <cell r="H1556">
            <v>30</v>
          </cell>
          <cell r="I1556">
            <v>30</v>
          </cell>
          <cell r="J1556" t="str">
            <v>H</v>
          </cell>
          <cell r="K1556" t="str">
            <v>云发改收费
〔2005〕556号</v>
          </cell>
        </row>
        <row r="1557">
          <cell r="A1557" t="str">
            <v>250310009b</v>
          </cell>
          <cell r="B1557" t="str">
            <v>甲状旁腺激素测定(免疫学法等)</v>
          </cell>
        </row>
        <row r="1557">
          <cell r="E1557" t="str">
            <v>项</v>
          </cell>
        </row>
        <row r="1557">
          <cell r="G1557">
            <v>20</v>
          </cell>
          <cell r="H1557">
            <v>20</v>
          </cell>
          <cell r="I1557">
            <v>20</v>
          </cell>
          <cell r="J1557" t="str">
            <v>H</v>
          </cell>
          <cell r="K1557" t="str">
            <v>云发改收费
〔2005〕556号</v>
          </cell>
        </row>
        <row r="1558">
          <cell r="A1558">
            <v>250310010</v>
          </cell>
          <cell r="B1558" t="str">
            <v>血清甲状腺素(T4)测定</v>
          </cell>
        </row>
        <row r="1559">
          <cell r="A1559" t="str">
            <v>250310010a</v>
          </cell>
          <cell r="B1559" t="str">
            <v>血清甲状腺素(T4)测定（化学发光法）</v>
          </cell>
        </row>
        <row r="1559">
          <cell r="E1559" t="str">
            <v>项</v>
          </cell>
        </row>
        <row r="1559">
          <cell r="G1559">
            <v>25</v>
          </cell>
          <cell r="H1559">
            <v>25</v>
          </cell>
          <cell r="I1559">
            <v>25</v>
          </cell>
          <cell r="J1559" t="str">
            <v>H</v>
          </cell>
          <cell r="K1559" t="str">
            <v>云发改收费
〔2005〕556号</v>
          </cell>
        </row>
        <row r="1560">
          <cell r="A1560" t="str">
            <v>250310010b</v>
          </cell>
          <cell r="B1560" t="str">
            <v>血清甲状腺素(T4)测定（免疫学法等）</v>
          </cell>
        </row>
        <row r="1560">
          <cell r="E1560" t="str">
            <v>项</v>
          </cell>
        </row>
        <row r="1560">
          <cell r="G1560">
            <v>15</v>
          </cell>
          <cell r="H1560">
            <v>15</v>
          </cell>
          <cell r="I1560">
            <v>15</v>
          </cell>
          <cell r="J1560" t="str">
            <v>H</v>
          </cell>
          <cell r="K1560" t="str">
            <v>云发改收费
〔2005〕556号</v>
          </cell>
        </row>
        <row r="1561">
          <cell r="A1561">
            <v>250310011</v>
          </cell>
          <cell r="B1561" t="str">
            <v>血清三碘甲状原氨酸(T3)测定</v>
          </cell>
        </row>
        <row r="1562">
          <cell r="A1562" t="str">
            <v>250310011a</v>
          </cell>
          <cell r="B1562" t="str">
            <v>血清三碘甲状原氨酸(T3)测定（化学发光法）</v>
          </cell>
        </row>
        <row r="1562">
          <cell r="E1562" t="str">
            <v>项</v>
          </cell>
        </row>
        <row r="1562">
          <cell r="G1562">
            <v>25</v>
          </cell>
          <cell r="H1562">
            <v>25</v>
          </cell>
          <cell r="I1562">
            <v>25</v>
          </cell>
          <cell r="J1562" t="str">
            <v>H</v>
          </cell>
          <cell r="K1562" t="str">
            <v>云发改收费
〔2005〕556号</v>
          </cell>
        </row>
        <row r="1563">
          <cell r="A1563" t="str">
            <v>250310011b</v>
          </cell>
          <cell r="B1563" t="str">
            <v>血清三碘甲状原氨酸(T3)测定（免疫学法等）</v>
          </cell>
        </row>
        <row r="1563">
          <cell r="E1563" t="str">
            <v>项</v>
          </cell>
        </row>
        <row r="1563">
          <cell r="G1563">
            <v>15</v>
          </cell>
          <cell r="H1563">
            <v>15</v>
          </cell>
          <cell r="I1563">
            <v>15</v>
          </cell>
          <cell r="J1563" t="str">
            <v>H</v>
          </cell>
          <cell r="K1563" t="str">
            <v>云发改收费
〔2005〕556号</v>
          </cell>
        </row>
        <row r="1564">
          <cell r="A1564">
            <v>250310012</v>
          </cell>
          <cell r="B1564" t="str">
            <v>血清反T3测定</v>
          </cell>
        </row>
        <row r="1565">
          <cell r="A1565" t="str">
            <v>250310012a</v>
          </cell>
          <cell r="B1565" t="str">
            <v>血清反T3测定（化学发光法）</v>
          </cell>
        </row>
        <row r="1565">
          <cell r="E1565" t="str">
            <v>项</v>
          </cell>
        </row>
        <row r="1565">
          <cell r="G1565">
            <v>25</v>
          </cell>
          <cell r="H1565">
            <v>25</v>
          </cell>
          <cell r="I1565">
            <v>25</v>
          </cell>
          <cell r="J1565" t="str">
            <v>H</v>
          </cell>
          <cell r="K1565" t="str">
            <v>云发改收费
〔2005〕556号</v>
          </cell>
        </row>
        <row r="1566">
          <cell r="A1566" t="str">
            <v>250310012b</v>
          </cell>
          <cell r="B1566" t="str">
            <v>血清反T3测定（免疫学法等）</v>
          </cell>
        </row>
        <row r="1566">
          <cell r="E1566" t="str">
            <v>项</v>
          </cell>
        </row>
        <row r="1566">
          <cell r="G1566">
            <v>15</v>
          </cell>
          <cell r="H1566">
            <v>15</v>
          </cell>
          <cell r="I1566">
            <v>15</v>
          </cell>
          <cell r="J1566" t="str">
            <v>H</v>
          </cell>
          <cell r="K1566" t="str">
            <v>云发改收费
〔2005〕556号</v>
          </cell>
        </row>
        <row r="1567">
          <cell r="A1567">
            <v>250310013</v>
          </cell>
          <cell r="B1567" t="str">
            <v>血清游离甲状腺素(FT4)测定</v>
          </cell>
        </row>
        <row r="1568">
          <cell r="A1568" t="str">
            <v>250310013a</v>
          </cell>
          <cell r="B1568" t="str">
            <v>血清游离甲状腺素测定（化学发光法）</v>
          </cell>
        </row>
        <row r="1568">
          <cell r="E1568" t="str">
            <v>项</v>
          </cell>
        </row>
        <row r="1568">
          <cell r="G1568">
            <v>25</v>
          </cell>
          <cell r="H1568">
            <v>25</v>
          </cell>
          <cell r="I1568">
            <v>25</v>
          </cell>
          <cell r="J1568" t="str">
            <v>H</v>
          </cell>
          <cell r="K1568" t="str">
            <v>云发改收费
〔2005〕556号</v>
          </cell>
        </row>
        <row r="1569">
          <cell r="A1569" t="str">
            <v>250310013b</v>
          </cell>
          <cell r="B1569" t="str">
            <v>血清游离甲状腺素测定（免疫学法等）</v>
          </cell>
        </row>
        <row r="1569">
          <cell r="E1569" t="str">
            <v>项</v>
          </cell>
        </row>
        <row r="1569">
          <cell r="G1569">
            <v>15</v>
          </cell>
          <cell r="H1569">
            <v>15</v>
          </cell>
          <cell r="I1569">
            <v>15</v>
          </cell>
          <cell r="J1569" t="str">
            <v>H</v>
          </cell>
          <cell r="K1569" t="str">
            <v>云发改收费
〔2005〕556号</v>
          </cell>
        </row>
        <row r="1570">
          <cell r="A1570">
            <v>250310014</v>
          </cell>
          <cell r="B1570" t="str">
            <v>血清游离三碘甲状原氨酸(FT3)测定</v>
          </cell>
        </row>
        <row r="1571">
          <cell r="A1571" t="str">
            <v>250310014a</v>
          </cell>
          <cell r="B1571" t="str">
            <v>血清游离三碘甲状原氨酸测定（化学发光法）</v>
          </cell>
        </row>
        <row r="1571">
          <cell r="E1571" t="str">
            <v>项</v>
          </cell>
        </row>
        <row r="1571">
          <cell r="G1571">
            <v>25</v>
          </cell>
          <cell r="H1571">
            <v>25</v>
          </cell>
          <cell r="I1571">
            <v>25</v>
          </cell>
          <cell r="J1571" t="str">
            <v>H</v>
          </cell>
          <cell r="K1571" t="str">
            <v>云发改收费
〔2005〕556号</v>
          </cell>
        </row>
        <row r="1572">
          <cell r="A1572" t="str">
            <v>250310014b</v>
          </cell>
          <cell r="B1572" t="str">
            <v>血清游离三碘甲状原氨酸测定(免疫学法等)</v>
          </cell>
        </row>
        <row r="1572">
          <cell r="E1572" t="str">
            <v>项</v>
          </cell>
        </row>
        <row r="1572">
          <cell r="G1572">
            <v>15</v>
          </cell>
          <cell r="H1572">
            <v>15</v>
          </cell>
          <cell r="I1572">
            <v>15</v>
          </cell>
          <cell r="J1572" t="str">
            <v>H</v>
          </cell>
          <cell r="K1572" t="str">
            <v>云发改收费
〔2005〕556号</v>
          </cell>
        </row>
        <row r="1573">
          <cell r="A1573">
            <v>250310015</v>
          </cell>
          <cell r="B1573" t="str">
            <v>血清T3摄取实验</v>
          </cell>
        </row>
        <row r="1574">
          <cell r="A1574" t="str">
            <v>250310015a</v>
          </cell>
          <cell r="B1574" t="str">
            <v>血清T3摄取实验（化学发光法）</v>
          </cell>
        </row>
        <row r="1574">
          <cell r="E1574" t="str">
            <v>项</v>
          </cell>
        </row>
        <row r="1574">
          <cell r="G1574">
            <v>25</v>
          </cell>
          <cell r="H1574">
            <v>25</v>
          </cell>
          <cell r="I1574">
            <v>25</v>
          </cell>
          <cell r="J1574" t="str">
            <v>H</v>
          </cell>
          <cell r="K1574" t="str">
            <v>云发改收费
〔2005〕556号</v>
          </cell>
        </row>
        <row r="1575">
          <cell r="A1575" t="str">
            <v>250310015b</v>
          </cell>
          <cell r="B1575" t="str">
            <v>血清T3摄取实验（免疫学法等）</v>
          </cell>
        </row>
        <row r="1575">
          <cell r="E1575" t="str">
            <v>项</v>
          </cell>
        </row>
        <row r="1575">
          <cell r="G1575">
            <v>15</v>
          </cell>
          <cell r="H1575">
            <v>15</v>
          </cell>
          <cell r="I1575">
            <v>15</v>
          </cell>
          <cell r="J1575" t="str">
            <v>H</v>
          </cell>
          <cell r="K1575" t="str">
            <v>云发改收费
〔2005〕556号</v>
          </cell>
        </row>
        <row r="1576">
          <cell r="A1576">
            <v>250310016</v>
          </cell>
          <cell r="B1576" t="str">
            <v>血清甲状腺结合球蛋白测定</v>
          </cell>
        </row>
        <row r="1577">
          <cell r="A1577" t="str">
            <v>250310016a</v>
          </cell>
          <cell r="B1577" t="str">
            <v>血清甲状腺结合球蛋白测定（化学发光法）</v>
          </cell>
        </row>
        <row r="1577">
          <cell r="E1577" t="str">
            <v>项</v>
          </cell>
        </row>
        <row r="1577">
          <cell r="G1577">
            <v>25</v>
          </cell>
          <cell r="H1577">
            <v>25</v>
          </cell>
          <cell r="I1577">
            <v>25</v>
          </cell>
          <cell r="J1577" t="str">
            <v>H</v>
          </cell>
          <cell r="K1577" t="str">
            <v>云发改收费
〔2005〕556号</v>
          </cell>
        </row>
        <row r="1578">
          <cell r="A1578" t="str">
            <v>250310016b</v>
          </cell>
          <cell r="B1578" t="str">
            <v>血清甲状腺结合球蛋白测定（免疫学法等）</v>
          </cell>
        </row>
        <row r="1578">
          <cell r="E1578" t="str">
            <v>项</v>
          </cell>
        </row>
        <row r="1578">
          <cell r="G1578">
            <v>15</v>
          </cell>
          <cell r="H1578">
            <v>15</v>
          </cell>
          <cell r="I1578">
            <v>15</v>
          </cell>
          <cell r="J1578" t="str">
            <v>H</v>
          </cell>
          <cell r="K1578" t="str">
            <v>云发改收费
〔2005〕556号</v>
          </cell>
        </row>
        <row r="1579">
          <cell r="A1579">
            <v>250310017</v>
          </cell>
          <cell r="B1579" t="str">
            <v>促甲状腺素受体抗体测定</v>
          </cell>
        </row>
        <row r="1580">
          <cell r="A1580" t="str">
            <v>250310017a</v>
          </cell>
          <cell r="B1580" t="str">
            <v>促甲状腺素受体抗体测定（化学发光法）</v>
          </cell>
        </row>
        <row r="1580">
          <cell r="E1580" t="str">
            <v>项</v>
          </cell>
        </row>
        <row r="1580">
          <cell r="G1580">
            <v>30</v>
          </cell>
          <cell r="H1580">
            <v>30</v>
          </cell>
          <cell r="I1580">
            <v>30</v>
          </cell>
          <cell r="J1580" t="str">
            <v>H</v>
          </cell>
          <cell r="K1580" t="str">
            <v>云发改收费
〔2005〕556号</v>
          </cell>
        </row>
        <row r="1581">
          <cell r="A1581" t="str">
            <v>250310017b</v>
          </cell>
          <cell r="B1581" t="str">
            <v>促甲状腺素受体抗体测定（免疫学法等）</v>
          </cell>
        </row>
        <row r="1581">
          <cell r="E1581" t="str">
            <v>项</v>
          </cell>
        </row>
        <row r="1581">
          <cell r="G1581">
            <v>20</v>
          </cell>
          <cell r="H1581">
            <v>20</v>
          </cell>
          <cell r="I1581">
            <v>20</v>
          </cell>
          <cell r="J1581" t="str">
            <v>H</v>
          </cell>
          <cell r="K1581" t="str">
            <v>云发改收费
〔2005〕556号</v>
          </cell>
        </row>
        <row r="1582">
          <cell r="A1582">
            <v>250310018</v>
          </cell>
          <cell r="B1582" t="str">
            <v>血浆皮质醇测定</v>
          </cell>
        </row>
        <row r="1583">
          <cell r="A1583" t="str">
            <v>250310018a</v>
          </cell>
          <cell r="B1583" t="str">
            <v>血浆皮质醇测定（化学发光法）</v>
          </cell>
        </row>
        <row r="1583">
          <cell r="E1583" t="str">
            <v>项</v>
          </cell>
        </row>
        <row r="1583">
          <cell r="G1583">
            <v>30</v>
          </cell>
          <cell r="H1583">
            <v>30</v>
          </cell>
          <cell r="I1583">
            <v>30</v>
          </cell>
          <cell r="J1583" t="str">
            <v>H</v>
          </cell>
          <cell r="K1583" t="str">
            <v>云发改收费
〔2005〕556号</v>
          </cell>
        </row>
        <row r="1584">
          <cell r="A1584" t="str">
            <v>250310018b</v>
          </cell>
          <cell r="B1584" t="str">
            <v>血浆皮质醇测定(免疫学法等)</v>
          </cell>
        </row>
        <row r="1584">
          <cell r="E1584" t="str">
            <v>项</v>
          </cell>
        </row>
        <row r="1584">
          <cell r="G1584">
            <v>20</v>
          </cell>
          <cell r="H1584">
            <v>20</v>
          </cell>
          <cell r="I1584">
            <v>20</v>
          </cell>
          <cell r="J1584" t="str">
            <v>H</v>
          </cell>
          <cell r="K1584" t="str">
            <v>云发改收费
〔2005〕556号</v>
          </cell>
        </row>
        <row r="1585">
          <cell r="A1585">
            <v>250310019</v>
          </cell>
          <cell r="B1585" t="str">
            <v>24小时尿游离皮质醇测定</v>
          </cell>
        </row>
        <row r="1586">
          <cell r="A1586" t="str">
            <v>250310019a</v>
          </cell>
          <cell r="B1586" t="str">
            <v>24小时尿游离皮质醇测定（化学发光法）</v>
          </cell>
        </row>
        <row r="1586">
          <cell r="E1586" t="str">
            <v>项</v>
          </cell>
        </row>
        <row r="1586">
          <cell r="G1586">
            <v>30</v>
          </cell>
          <cell r="H1586">
            <v>30</v>
          </cell>
          <cell r="I1586">
            <v>30</v>
          </cell>
          <cell r="J1586" t="str">
            <v>H</v>
          </cell>
          <cell r="K1586" t="str">
            <v>云发改收费
〔2005〕556号</v>
          </cell>
        </row>
        <row r="1587">
          <cell r="A1587" t="str">
            <v>250310019b</v>
          </cell>
          <cell r="B1587" t="str">
            <v>24小时尿游离皮质醇测定（免疫学法等）</v>
          </cell>
        </row>
        <row r="1587">
          <cell r="E1587" t="str">
            <v>项</v>
          </cell>
        </row>
        <row r="1587">
          <cell r="G1587">
            <v>16</v>
          </cell>
          <cell r="H1587">
            <v>16</v>
          </cell>
          <cell r="I1587">
            <v>16</v>
          </cell>
          <cell r="J1587" t="str">
            <v>H</v>
          </cell>
          <cell r="K1587" t="str">
            <v>云医保〔2021〕98号</v>
          </cell>
        </row>
        <row r="1588">
          <cell r="A1588">
            <v>250310020</v>
          </cell>
          <cell r="B1588" t="str">
            <v>尿17-羟皮质类固醇测定</v>
          </cell>
        </row>
        <row r="1589">
          <cell r="A1589" t="str">
            <v>250310020a</v>
          </cell>
          <cell r="B1589" t="str">
            <v>尿17-羟皮质类固醇测定（化学发光法）</v>
          </cell>
        </row>
        <row r="1589">
          <cell r="E1589" t="str">
            <v>项</v>
          </cell>
        </row>
        <row r="1589">
          <cell r="G1589">
            <v>24</v>
          </cell>
          <cell r="H1589">
            <v>24</v>
          </cell>
          <cell r="I1589">
            <v>24</v>
          </cell>
          <cell r="J1589" t="str">
            <v>H</v>
          </cell>
          <cell r="K1589" t="str">
            <v>云医保〔2021〕98号</v>
          </cell>
        </row>
        <row r="1590">
          <cell r="A1590" t="str">
            <v>250310020b</v>
          </cell>
          <cell r="B1590" t="str">
            <v>尿17-羟皮质类固醇测定（免疫学法等）</v>
          </cell>
        </row>
        <row r="1590">
          <cell r="E1590" t="str">
            <v>项</v>
          </cell>
        </row>
        <row r="1590">
          <cell r="G1590">
            <v>16</v>
          </cell>
          <cell r="H1590">
            <v>16</v>
          </cell>
          <cell r="I1590">
            <v>16</v>
          </cell>
          <cell r="J1590" t="str">
            <v>H</v>
          </cell>
          <cell r="K1590" t="str">
            <v>云医保〔2021〕98号</v>
          </cell>
        </row>
        <row r="1591">
          <cell r="A1591">
            <v>250310021</v>
          </cell>
          <cell r="B1591" t="str">
            <v>尿17-酮类固醇测定</v>
          </cell>
        </row>
        <row r="1592">
          <cell r="A1592" t="str">
            <v>250310021a</v>
          </cell>
          <cell r="B1592" t="str">
            <v>尿17-酮类固醇测定（化学发光法）</v>
          </cell>
        </row>
        <row r="1592">
          <cell r="E1592" t="str">
            <v>项</v>
          </cell>
        </row>
        <row r="1592">
          <cell r="G1592">
            <v>24</v>
          </cell>
          <cell r="H1592">
            <v>24</v>
          </cell>
          <cell r="I1592">
            <v>24</v>
          </cell>
          <cell r="J1592" t="str">
            <v>H</v>
          </cell>
          <cell r="K1592" t="str">
            <v>云医保〔2021〕98号</v>
          </cell>
        </row>
        <row r="1593">
          <cell r="A1593" t="str">
            <v>250310021b</v>
          </cell>
          <cell r="B1593" t="str">
            <v>尿17-酮类固醇测定（免疫学法等）</v>
          </cell>
        </row>
        <row r="1593">
          <cell r="E1593" t="str">
            <v>项</v>
          </cell>
        </row>
        <row r="1593">
          <cell r="G1593">
            <v>16</v>
          </cell>
          <cell r="H1593">
            <v>16</v>
          </cell>
          <cell r="I1593">
            <v>16</v>
          </cell>
          <cell r="J1593" t="str">
            <v>H</v>
          </cell>
          <cell r="K1593" t="str">
            <v>云医保〔2021〕98号</v>
          </cell>
        </row>
        <row r="1594">
          <cell r="A1594">
            <v>250310022</v>
          </cell>
          <cell r="B1594" t="str">
            <v>血清脱氢表雄酮及硫酸酯测定</v>
          </cell>
        </row>
        <row r="1595">
          <cell r="A1595" t="str">
            <v>250310022a</v>
          </cell>
          <cell r="B1595" t="str">
            <v>血清脱氢表雄酮及硫酸酯测定（化学发光法）</v>
          </cell>
        </row>
        <row r="1595">
          <cell r="E1595" t="str">
            <v>项</v>
          </cell>
        </row>
        <row r="1595">
          <cell r="G1595">
            <v>30</v>
          </cell>
          <cell r="H1595">
            <v>30</v>
          </cell>
          <cell r="I1595">
            <v>30</v>
          </cell>
          <cell r="J1595" t="str">
            <v>H</v>
          </cell>
          <cell r="K1595" t="str">
            <v>云发改收费
〔2005〕556号</v>
          </cell>
        </row>
        <row r="1596">
          <cell r="A1596" t="str">
            <v>250310022b</v>
          </cell>
          <cell r="B1596" t="str">
            <v>血清脱氢表雄酮及硫酸酯测定（免疫学法等）</v>
          </cell>
        </row>
        <row r="1596">
          <cell r="E1596" t="str">
            <v>项</v>
          </cell>
        </row>
        <row r="1596">
          <cell r="G1596">
            <v>16</v>
          </cell>
          <cell r="H1596">
            <v>16</v>
          </cell>
          <cell r="I1596">
            <v>16</v>
          </cell>
          <cell r="J1596" t="str">
            <v>H</v>
          </cell>
          <cell r="K1596" t="str">
            <v>云医保〔2021〕98号</v>
          </cell>
        </row>
        <row r="1597">
          <cell r="A1597">
            <v>250310023</v>
          </cell>
          <cell r="B1597" t="str">
            <v>醛固酮测定</v>
          </cell>
        </row>
        <row r="1598">
          <cell r="A1598" t="str">
            <v>250310023a</v>
          </cell>
          <cell r="B1598" t="str">
            <v>醛固酮测定（化学发光法）</v>
          </cell>
        </row>
        <row r="1598">
          <cell r="E1598" t="str">
            <v>项</v>
          </cell>
        </row>
        <row r="1598">
          <cell r="G1598">
            <v>30</v>
          </cell>
          <cell r="H1598">
            <v>30</v>
          </cell>
          <cell r="I1598">
            <v>30</v>
          </cell>
          <cell r="J1598" t="str">
            <v>H</v>
          </cell>
          <cell r="K1598" t="str">
            <v>云发改收费
〔2005〕556号</v>
          </cell>
        </row>
        <row r="1599">
          <cell r="A1599" t="str">
            <v>250310023b</v>
          </cell>
          <cell r="B1599" t="str">
            <v>醛固酮测定（免疫学法等）</v>
          </cell>
        </row>
        <row r="1599">
          <cell r="E1599" t="str">
            <v>项</v>
          </cell>
        </row>
        <row r="1599">
          <cell r="G1599">
            <v>20</v>
          </cell>
          <cell r="H1599">
            <v>20</v>
          </cell>
          <cell r="I1599">
            <v>20</v>
          </cell>
          <cell r="J1599" t="str">
            <v>H</v>
          </cell>
          <cell r="K1599" t="str">
            <v>云发改收费
〔2005〕556号</v>
          </cell>
        </row>
        <row r="1600">
          <cell r="A1600">
            <v>250310024</v>
          </cell>
          <cell r="B1600" t="str">
            <v>尿儿茶酚胺测定</v>
          </cell>
        </row>
        <row r="1601">
          <cell r="A1601" t="str">
            <v>250310024a</v>
          </cell>
          <cell r="B1601" t="str">
            <v>尿儿茶酚胺测定（色谱法）</v>
          </cell>
        </row>
        <row r="1601">
          <cell r="E1601" t="str">
            <v>项</v>
          </cell>
        </row>
        <row r="1601">
          <cell r="G1601">
            <v>40</v>
          </cell>
          <cell r="H1601">
            <v>40</v>
          </cell>
          <cell r="I1601">
            <v>40</v>
          </cell>
          <cell r="J1601" t="str">
            <v>H</v>
          </cell>
          <cell r="K1601" t="str">
            <v>云医保〔2021〕98号</v>
          </cell>
        </row>
        <row r="1602">
          <cell r="A1602" t="str">
            <v>250310024b</v>
          </cell>
          <cell r="B1602" t="str">
            <v>尿儿茶酚胺测定（免疫学法等）</v>
          </cell>
        </row>
        <row r="1602">
          <cell r="E1602" t="str">
            <v>项</v>
          </cell>
        </row>
        <row r="1602">
          <cell r="G1602">
            <v>20</v>
          </cell>
          <cell r="H1602">
            <v>20</v>
          </cell>
          <cell r="I1602">
            <v>20</v>
          </cell>
          <cell r="J1602" t="str">
            <v>H</v>
          </cell>
          <cell r="K1602" t="str">
            <v>云医保〔2021〕98号</v>
          </cell>
        </row>
        <row r="1603">
          <cell r="A1603">
            <v>250310025</v>
          </cell>
          <cell r="B1603" t="str">
            <v>尿香草苦杏仁酸(VMA)测定</v>
          </cell>
        </row>
        <row r="1604">
          <cell r="A1604" t="str">
            <v>250310025a</v>
          </cell>
          <cell r="B1604" t="str">
            <v>尿香草苦杏仁酸测定（色谱法）</v>
          </cell>
        </row>
        <row r="1604">
          <cell r="E1604" t="str">
            <v>项</v>
          </cell>
        </row>
        <row r="1604">
          <cell r="G1604">
            <v>50</v>
          </cell>
          <cell r="H1604">
            <v>50</v>
          </cell>
          <cell r="I1604">
            <v>50</v>
          </cell>
          <cell r="J1604" t="str">
            <v>H</v>
          </cell>
          <cell r="K1604" t="str">
            <v>云发改收费
〔2005〕556号</v>
          </cell>
        </row>
        <row r="1605">
          <cell r="A1605" t="str">
            <v>250310025b</v>
          </cell>
          <cell r="B1605" t="str">
            <v>尿香草苦杏仁酸测定（免疫学法等）</v>
          </cell>
        </row>
        <row r="1605">
          <cell r="E1605" t="str">
            <v>项</v>
          </cell>
        </row>
        <row r="1605">
          <cell r="G1605">
            <v>25</v>
          </cell>
          <cell r="H1605">
            <v>25</v>
          </cell>
          <cell r="I1605">
            <v>25</v>
          </cell>
          <cell r="J1605" t="str">
            <v>H</v>
          </cell>
          <cell r="K1605" t="str">
            <v>云发改收费
〔2005〕556号</v>
          </cell>
        </row>
        <row r="1606">
          <cell r="A1606">
            <v>250310026</v>
          </cell>
          <cell r="B1606" t="str">
            <v>血浆肾素活性测定</v>
          </cell>
        </row>
        <row r="1606">
          <cell r="E1606" t="str">
            <v>项</v>
          </cell>
        </row>
        <row r="1606">
          <cell r="G1606">
            <v>20</v>
          </cell>
          <cell r="H1606">
            <v>20</v>
          </cell>
          <cell r="I1606">
            <v>20</v>
          </cell>
          <cell r="J1606" t="str">
            <v>H</v>
          </cell>
          <cell r="K1606" t="str">
            <v>云发改收费
〔2005〕556号</v>
          </cell>
        </row>
        <row r="1607">
          <cell r="A1607">
            <v>250310027</v>
          </cell>
          <cell r="B1607" t="str">
            <v>血管紧张素Ⅰ测定</v>
          </cell>
        </row>
        <row r="1607">
          <cell r="E1607" t="str">
            <v>项</v>
          </cell>
        </row>
        <row r="1607">
          <cell r="G1607">
            <v>20</v>
          </cell>
          <cell r="H1607">
            <v>20</v>
          </cell>
          <cell r="I1607">
            <v>20</v>
          </cell>
          <cell r="J1607" t="str">
            <v>H</v>
          </cell>
          <cell r="K1607" t="str">
            <v>云发改收费
〔2005〕556号</v>
          </cell>
        </row>
        <row r="1608">
          <cell r="A1608">
            <v>250310028</v>
          </cell>
          <cell r="B1608" t="str">
            <v>血管紧张素Ⅱ测定</v>
          </cell>
        </row>
        <row r="1608">
          <cell r="E1608" t="str">
            <v>项</v>
          </cell>
        </row>
        <row r="1608">
          <cell r="G1608">
            <v>20</v>
          </cell>
          <cell r="H1608">
            <v>20</v>
          </cell>
          <cell r="I1608">
            <v>20</v>
          </cell>
          <cell r="J1608" t="str">
            <v>H</v>
          </cell>
          <cell r="K1608" t="str">
            <v>云发改收费
〔2005〕556号</v>
          </cell>
        </row>
        <row r="1609">
          <cell r="A1609">
            <v>250310029</v>
          </cell>
          <cell r="B1609" t="str">
            <v>促红细胞生成素测定</v>
          </cell>
        </row>
        <row r="1609">
          <cell r="E1609" t="str">
            <v>项</v>
          </cell>
        </row>
        <row r="1609">
          <cell r="G1609">
            <v>20</v>
          </cell>
          <cell r="H1609">
            <v>20</v>
          </cell>
          <cell r="I1609">
            <v>20</v>
          </cell>
          <cell r="J1609" t="str">
            <v>H</v>
          </cell>
          <cell r="K1609" t="str">
            <v>云发改收费
〔2005〕556号</v>
          </cell>
        </row>
        <row r="1610">
          <cell r="A1610">
            <v>250310030</v>
          </cell>
          <cell r="B1610" t="str">
            <v>睾酮测定</v>
          </cell>
        </row>
        <row r="1611">
          <cell r="A1611" t="str">
            <v>250310030a</v>
          </cell>
          <cell r="B1611" t="str">
            <v>睾酮测定（化学发光法）</v>
          </cell>
        </row>
        <row r="1611">
          <cell r="E1611" t="str">
            <v>项</v>
          </cell>
        </row>
        <row r="1611">
          <cell r="G1611">
            <v>30</v>
          </cell>
          <cell r="H1611">
            <v>30</v>
          </cell>
          <cell r="I1611">
            <v>30</v>
          </cell>
          <cell r="J1611" t="str">
            <v>H</v>
          </cell>
          <cell r="K1611" t="str">
            <v>云发改收费
〔2005〕556号</v>
          </cell>
        </row>
        <row r="1612">
          <cell r="A1612" t="str">
            <v>250310030b</v>
          </cell>
          <cell r="B1612" t="str">
            <v>睾酮测定（免疫学法等）</v>
          </cell>
        </row>
        <row r="1612">
          <cell r="E1612" t="str">
            <v>项</v>
          </cell>
        </row>
        <row r="1612">
          <cell r="G1612">
            <v>20</v>
          </cell>
          <cell r="H1612">
            <v>20</v>
          </cell>
          <cell r="I1612">
            <v>20</v>
          </cell>
          <cell r="J1612" t="str">
            <v>H</v>
          </cell>
          <cell r="K1612" t="str">
            <v>云发改收费
〔2005〕556号</v>
          </cell>
        </row>
        <row r="1613">
          <cell r="A1613">
            <v>250310031</v>
          </cell>
          <cell r="B1613" t="str">
            <v>血清双氢睾酮测定</v>
          </cell>
        </row>
        <row r="1614">
          <cell r="A1614" t="str">
            <v>250310031a</v>
          </cell>
          <cell r="B1614" t="str">
            <v>血清双氢睾酮测定(化学发光法)</v>
          </cell>
        </row>
        <row r="1614">
          <cell r="E1614" t="str">
            <v>项</v>
          </cell>
        </row>
        <row r="1614">
          <cell r="G1614">
            <v>24</v>
          </cell>
          <cell r="H1614">
            <v>24</v>
          </cell>
          <cell r="I1614">
            <v>24</v>
          </cell>
          <cell r="J1614" t="str">
            <v>H</v>
          </cell>
          <cell r="K1614" t="str">
            <v>云医保〔2021〕98号</v>
          </cell>
        </row>
        <row r="1615">
          <cell r="A1615" t="str">
            <v>250310031b</v>
          </cell>
          <cell r="B1615" t="str">
            <v>血清双氢睾酮测定(免疫学法等)</v>
          </cell>
        </row>
        <row r="1615">
          <cell r="E1615" t="str">
            <v>项</v>
          </cell>
        </row>
        <row r="1615">
          <cell r="G1615">
            <v>20</v>
          </cell>
          <cell r="H1615">
            <v>20</v>
          </cell>
          <cell r="I1615">
            <v>20</v>
          </cell>
          <cell r="J1615" t="str">
            <v>H</v>
          </cell>
          <cell r="K1615" t="str">
            <v>云发改收费
〔2005〕556号</v>
          </cell>
        </row>
        <row r="1616">
          <cell r="A1616">
            <v>250310032</v>
          </cell>
          <cell r="B1616" t="str">
            <v>雄烯二酮测定</v>
          </cell>
        </row>
        <row r="1617">
          <cell r="A1617" t="str">
            <v>250310032a</v>
          </cell>
          <cell r="B1617" t="str">
            <v>雄烯二酮测定（化学发光法）</v>
          </cell>
        </row>
        <row r="1617">
          <cell r="E1617" t="str">
            <v>项</v>
          </cell>
        </row>
        <row r="1617">
          <cell r="G1617">
            <v>24</v>
          </cell>
          <cell r="H1617">
            <v>24</v>
          </cell>
          <cell r="I1617">
            <v>24</v>
          </cell>
          <cell r="J1617" t="str">
            <v>H</v>
          </cell>
          <cell r="K1617" t="str">
            <v>云医保〔2021〕98号</v>
          </cell>
        </row>
        <row r="1618">
          <cell r="A1618" t="str">
            <v>250310032b</v>
          </cell>
          <cell r="B1618" t="str">
            <v>雄烯二酮测定(免疫学法等)</v>
          </cell>
        </row>
        <row r="1618">
          <cell r="E1618" t="str">
            <v>项</v>
          </cell>
        </row>
        <row r="1618">
          <cell r="G1618">
            <v>19</v>
          </cell>
          <cell r="H1618">
            <v>19</v>
          </cell>
          <cell r="I1618">
            <v>19</v>
          </cell>
          <cell r="J1618" t="str">
            <v>H</v>
          </cell>
          <cell r="K1618" t="str">
            <v>云价收费
〔2017〕94号</v>
          </cell>
        </row>
        <row r="1619">
          <cell r="A1619">
            <v>250310033</v>
          </cell>
          <cell r="B1619" t="str">
            <v>17α羟孕酮测定</v>
          </cell>
        </row>
        <row r="1620">
          <cell r="A1620" t="str">
            <v>250310033a</v>
          </cell>
          <cell r="B1620" t="str">
            <v>17α羟孕酮测定（化学发光法）</v>
          </cell>
        </row>
        <row r="1620">
          <cell r="E1620" t="str">
            <v>项</v>
          </cell>
        </row>
        <row r="1620">
          <cell r="G1620">
            <v>30</v>
          </cell>
          <cell r="H1620">
            <v>30</v>
          </cell>
          <cell r="I1620">
            <v>30</v>
          </cell>
          <cell r="J1620" t="str">
            <v>H</v>
          </cell>
          <cell r="K1620" t="str">
            <v>云发改收费
〔2005〕556号</v>
          </cell>
        </row>
        <row r="1621">
          <cell r="A1621" t="str">
            <v>250310033b</v>
          </cell>
          <cell r="B1621" t="str">
            <v>17α羟孕酮测定(免疫学法等)</v>
          </cell>
        </row>
        <row r="1621">
          <cell r="E1621" t="str">
            <v>项</v>
          </cell>
        </row>
        <row r="1621">
          <cell r="G1621">
            <v>16</v>
          </cell>
          <cell r="H1621">
            <v>16</v>
          </cell>
          <cell r="I1621">
            <v>16</v>
          </cell>
          <cell r="J1621" t="str">
            <v>H</v>
          </cell>
          <cell r="K1621" t="str">
            <v>云医保〔2021〕98号</v>
          </cell>
        </row>
        <row r="1622">
          <cell r="A1622">
            <v>250310034</v>
          </cell>
          <cell r="B1622" t="str">
            <v>雌酮测定</v>
          </cell>
        </row>
        <row r="1623">
          <cell r="A1623" t="str">
            <v>250310034a</v>
          </cell>
          <cell r="B1623" t="str">
            <v>雌酮测定（化学发光法）</v>
          </cell>
        </row>
        <row r="1623">
          <cell r="E1623" t="str">
            <v>项</v>
          </cell>
        </row>
        <row r="1623">
          <cell r="G1623">
            <v>24</v>
          </cell>
          <cell r="H1623">
            <v>24</v>
          </cell>
          <cell r="I1623">
            <v>24</v>
          </cell>
          <cell r="J1623" t="str">
            <v>H</v>
          </cell>
          <cell r="K1623" t="str">
            <v>云医保〔2021〕98号</v>
          </cell>
        </row>
        <row r="1624">
          <cell r="A1624" t="str">
            <v>250310034b</v>
          </cell>
          <cell r="B1624" t="str">
            <v>雌酮测定（免疫学法等）</v>
          </cell>
        </row>
        <row r="1624">
          <cell r="E1624" t="str">
            <v>项</v>
          </cell>
        </row>
        <row r="1624">
          <cell r="G1624">
            <v>20</v>
          </cell>
          <cell r="H1624">
            <v>20</v>
          </cell>
          <cell r="I1624">
            <v>20</v>
          </cell>
          <cell r="J1624" t="str">
            <v>H</v>
          </cell>
          <cell r="K1624" t="str">
            <v>云发改收费
〔2005〕556号</v>
          </cell>
        </row>
        <row r="1625">
          <cell r="A1625">
            <v>250310035</v>
          </cell>
          <cell r="B1625" t="str">
            <v>雌三醇测定</v>
          </cell>
        </row>
        <row r="1626">
          <cell r="A1626" t="str">
            <v>250310035a</v>
          </cell>
          <cell r="B1626" t="str">
            <v>雌三醇测定（化学发光法）</v>
          </cell>
        </row>
        <row r="1626">
          <cell r="E1626" t="str">
            <v>项</v>
          </cell>
        </row>
        <row r="1626">
          <cell r="G1626">
            <v>24</v>
          </cell>
          <cell r="H1626">
            <v>24</v>
          </cell>
          <cell r="I1626">
            <v>24</v>
          </cell>
          <cell r="J1626" t="str">
            <v>H</v>
          </cell>
          <cell r="K1626" t="str">
            <v>云医保〔2021〕98号</v>
          </cell>
        </row>
        <row r="1627">
          <cell r="A1627" t="str">
            <v>250310035b</v>
          </cell>
          <cell r="B1627" t="str">
            <v>雌三醇测定（免疫学法等）</v>
          </cell>
        </row>
        <row r="1627">
          <cell r="E1627" t="str">
            <v>项</v>
          </cell>
        </row>
        <row r="1627">
          <cell r="G1627">
            <v>16</v>
          </cell>
          <cell r="H1627">
            <v>16</v>
          </cell>
          <cell r="I1627">
            <v>16</v>
          </cell>
          <cell r="J1627" t="str">
            <v>H</v>
          </cell>
          <cell r="K1627" t="str">
            <v>云医保〔2021〕98号</v>
          </cell>
        </row>
        <row r="1628">
          <cell r="A1628">
            <v>250310036</v>
          </cell>
          <cell r="B1628" t="str">
            <v>雌二醇测定</v>
          </cell>
        </row>
        <row r="1629">
          <cell r="A1629" t="str">
            <v>250310036a</v>
          </cell>
          <cell r="B1629" t="str">
            <v>雌二醇测定（化学发光法）</v>
          </cell>
        </row>
        <row r="1629">
          <cell r="E1629" t="str">
            <v>项</v>
          </cell>
        </row>
        <row r="1629">
          <cell r="G1629">
            <v>30</v>
          </cell>
          <cell r="H1629">
            <v>30</v>
          </cell>
          <cell r="I1629">
            <v>30</v>
          </cell>
          <cell r="J1629" t="str">
            <v>H</v>
          </cell>
          <cell r="K1629" t="str">
            <v>云发改收费
〔2005〕556号</v>
          </cell>
        </row>
        <row r="1630">
          <cell r="A1630" t="str">
            <v>250310036b</v>
          </cell>
          <cell r="B1630" t="str">
            <v>雌二醇测定（免疫学法等）</v>
          </cell>
        </row>
        <row r="1630">
          <cell r="E1630" t="str">
            <v>项</v>
          </cell>
        </row>
        <row r="1630">
          <cell r="G1630">
            <v>20</v>
          </cell>
          <cell r="H1630">
            <v>20</v>
          </cell>
          <cell r="I1630">
            <v>20</v>
          </cell>
          <cell r="J1630" t="str">
            <v>H</v>
          </cell>
          <cell r="K1630" t="str">
            <v>云发改收费
〔2005〕556号</v>
          </cell>
        </row>
        <row r="1631">
          <cell r="A1631">
            <v>250310037</v>
          </cell>
          <cell r="B1631" t="str">
            <v>孕酮测定</v>
          </cell>
        </row>
        <row r="1632">
          <cell r="A1632" t="str">
            <v>250310037a</v>
          </cell>
          <cell r="B1632" t="str">
            <v>孕酮测定（化学发光法）</v>
          </cell>
        </row>
        <row r="1632">
          <cell r="E1632" t="str">
            <v>项</v>
          </cell>
        </row>
        <row r="1632">
          <cell r="G1632">
            <v>30</v>
          </cell>
          <cell r="H1632">
            <v>30</v>
          </cell>
          <cell r="I1632">
            <v>30</v>
          </cell>
          <cell r="J1632" t="str">
            <v>H</v>
          </cell>
          <cell r="K1632" t="str">
            <v>云发改收费
〔2005〕556号</v>
          </cell>
        </row>
        <row r="1633">
          <cell r="A1633" t="str">
            <v>250310037b</v>
          </cell>
          <cell r="B1633" t="str">
            <v>孕酮测定（免疫学法等）</v>
          </cell>
        </row>
        <row r="1633">
          <cell r="E1633" t="str">
            <v>项</v>
          </cell>
        </row>
        <row r="1633">
          <cell r="G1633">
            <v>20</v>
          </cell>
          <cell r="H1633">
            <v>20</v>
          </cell>
          <cell r="I1633">
            <v>20</v>
          </cell>
          <cell r="J1633" t="str">
            <v>H</v>
          </cell>
          <cell r="K1633" t="str">
            <v>云发改收费
〔2005〕556号</v>
          </cell>
        </row>
        <row r="1634">
          <cell r="A1634">
            <v>250310038</v>
          </cell>
          <cell r="B1634" t="str">
            <v>血清人绒毛膜促性腺激素测定</v>
          </cell>
          <cell r="C1634" t="str">
            <v>包括beta亚基。</v>
          </cell>
        </row>
        <row r="1635">
          <cell r="A1635" t="str">
            <v>250310038a</v>
          </cell>
          <cell r="B1635" t="str">
            <v>血清人绒毛膜促性腺激素测定(化学发光法)</v>
          </cell>
        </row>
        <row r="1635">
          <cell r="E1635" t="str">
            <v>项</v>
          </cell>
        </row>
        <row r="1635">
          <cell r="G1635">
            <v>30</v>
          </cell>
          <cell r="H1635">
            <v>30</v>
          </cell>
          <cell r="I1635">
            <v>30</v>
          </cell>
          <cell r="J1635" t="str">
            <v>H</v>
          </cell>
          <cell r="K1635" t="str">
            <v>云发改收费
〔2005〕556号</v>
          </cell>
        </row>
        <row r="1636">
          <cell r="A1636" t="str">
            <v>250310038b</v>
          </cell>
          <cell r="B1636" t="str">
            <v>血清人绒毛膜促性腺激素测定(免疫学法等)</v>
          </cell>
        </row>
        <row r="1636">
          <cell r="E1636" t="str">
            <v>项</v>
          </cell>
        </row>
        <row r="1636">
          <cell r="G1636">
            <v>20</v>
          </cell>
          <cell r="H1636">
            <v>20</v>
          </cell>
          <cell r="I1636">
            <v>20</v>
          </cell>
          <cell r="J1636" t="str">
            <v>H</v>
          </cell>
          <cell r="K1636" t="str">
            <v>云发改收费
〔2005〕556号</v>
          </cell>
        </row>
        <row r="1637">
          <cell r="A1637">
            <v>250310039</v>
          </cell>
          <cell r="B1637" t="str">
            <v>血清胰岛素测定</v>
          </cell>
        </row>
        <row r="1638">
          <cell r="A1638" t="str">
            <v>250310039a</v>
          </cell>
          <cell r="B1638" t="str">
            <v>血清胰岛素测定（化学发光法）</v>
          </cell>
        </row>
        <row r="1638">
          <cell r="E1638" t="str">
            <v>项</v>
          </cell>
        </row>
        <row r="1638">
          <cell r="G1638">
            <v>30</v>
          </cell>
          <cell r="H1638">
            <v>30</v>
          </cell>
          <cell r="I1638">
            <v>30</v>
          </cell>
          <cell r="J1638" t="str">
            <v>H</v>
          </cell>
          <cell r="K1638" t="str">
            <v>云发改收费
〔2005〕556号</v>
          </cell>
        </row>
        <row r="1639">
          <cell r="A1639" t="str">
            <v>250310039b</v>
          </cell>
          <cell r="B1639" t="str">
            <v>血清胰岛素测定(免疫学法等)</v>
          </cell>
        </row>
        <row r="1639">
          <cell r="E1639" t="str">
            <v>项</v>
          </cell>
        </row>
        <row r="1639">
          <cell r="G1639">
            <v>20</v>
          </cell>
          <cell r="H1639">
            <v>20</v>
          </cell>
          <cell r="I1639">
            <v>20</v>
          </cell>
          <cell r="J1639" t="str">
            <v>H</v>
          </cell>
          <cell r="K1639" t="str">
            <v>云发改收费
〔2005〕556号</v>
          </cell>
        </row>
        <row r="1640">
          <cell r="A1640">
            <v>250310040</v>
          </cell>
          <cell r="B1640" t="str">
            <v>血清胰高血糖测定</v>
          </cell>
        </row>
        <row r="1641">
          <cell r="A1641" t="str">
            <v>250310040a</v>
          </cell>
          <cell r="B1641" t="str">
            <v>血清胰高血糖测定(化学发光法)</v>
          </cell>
        </row>
        <row r="1641">
          <cell r="E1641" t="str">
            <v>项</v>
          </cell>
        </row>
        <row r="1641">
          <cell r="G1641">
            <v>24</v>
          </cell>
          <cell r="H1641">
            <v>24</v>
          </cell>
          <cell r="I1641">
            <v>24</v>
          </cell>
          <cell r="J1641" t="str">
            <v>H</v>
          </cell>
          <cell r="K1641" t="str">
            <v>云医保〔2021〕98号</v>
          </cell>
        </row>
        <row r="1642">
          <cell r="A1642" t="str">
            <v>250310040b</v>
          </cell>
          <cell r="B1642" t="str">
            <v>血清胰高血糖测定(免疫学法等)</v>
          </cell>
        </row>
        <row r="1642">
          <cell r="E1642" t="str">
            <v>项</v>
          </cell>
        </row>
        <row r="1642">
          <cell r="G1642">
            <v>20</v>
          </cell>
          <cell r="H1642">
            <v>20</v>
          </cell>
          <cell r="I1642">
            <v>20</v>
          </cell>
          <cell r="J1642" t="str">
            <v>H</v>
          </cell>
          <cell r="K1642" t="str">
            <v>云发改收费
〔2005〕556号</v>
          </cell>
        </row>
        <row r="1643">
          <cell r="A1643">
            <v>250310041</v>
          </cell>
          <cell r="B1643" t="str">
            <v>血清C肽测定</v>
          </cell>
        </row>
        <row r="1644">
          <cell r="A1644" t="str">
            <v>250310041a</v>
          </cell>
          <cell r="B1644" t="str">
            <v>血清C肽测定（化学发光法）</v>
          </cell>
        </row>
        <row r="1644">
          <cell r="E1644" t="str">
            <v>项</v>
          </cell>
        </row>
        <row r="1644">
          <cell r="G1644">
            <v>40</v>
          </cell>
          <cell r="H1644">
            <v>40</v>
          </cell>
          <cell r="I1644">
            <v>40</v>
          </cell>
          <cell r="J1644" t="str">
            <v>H</v>
          </cell>
          <cell r="K1644" t="str">
            <v>云发改收费
〔2005〕556号</v>
          </cell>
        </row>
        <row r="1645">
          <cell r="A1645" t="str">
            <v>250310041b</v>
          </cell>
          <cell r="B1645" t="str">
            <v>血清C肽测定(免疫学法等)</v>
          </cell>
        </row>
        <row r="1645">
          <cell r="E1645" t="str">
            <v>项</v>
          </cell>
        </row>
        <row r="1645">
          <cell r="G1645">
            <v>25</v>
          </cell>
          <cell r="H1645">
            <v>25</v>
          </cell>
          <cell r="I1645">
            <v>25</v>
          </cell>
          <cell r="J1645" t="str">
            <v>H</v>
          </cell>
          <cell r="K1645" t="str">
            <v>云发改收费
〔2005〕556号</v>
          </cell>
        </row>
        <row r="1646">
          <cell r="A1646">
            <v>250310042</v>
          </cell>
          <cell r="B1646" t="str">
            <v>C肽兴奋试验</v>
          </cell>
        </row>
        <row r="1647">
          <cell r="A1647" t="str">
            <v>250310042a</v>
          </cell>
          <cell r="B1647" t="str">
            <v>C肽兴奋试验（化学发光法）</v>
          </cell>
        </row>
        <row r="1647">
          <cell r="E1647" t="str">
            <v>项</v>
          </cell>
        </row>
        <row r="1647">
          <cell r="G1647">
            <v>30</v>
          </cell>
          <cell r="H1647">
            <v>30</v>
          </cell>
          <cell r="I1647">
            <v>30</v>
          </cell>
          <cell r="J1647" t="str">
            <v>H</v>
          </cell>
          <cell r="K1647" t="str">
            <v>云发改收费
〔2005〕556号</v>
          </cell>
        </row>
        <row r="1648">
          <cell r="A1648" t="str">
            <v>250310042b</v>
          </cell>
          <cell r="B1648" t="str">
            <v>C肽兴奋试验(免疫学法等)</v>
          </cell>
        </row>
        <row r="1648">
          <cell r="E1648" t="str">
            <v>项</v>
          </cell>
        </row>
        <row r="1648">
          <cell r="G1648">
            <v>16</v>
          </cell>
          <cell r="H1648">
            <v>16</v>
          </cell>
          <cell r="I1648">
            <v>16</v>
          </cell>
          <cell r="J1648" t="str">
            <v>H</v>
          </cell>
          <cell r="K1648" t="str">
            <v>云医保〔2021〕98号</v>
          </cell>
        </row>
        <row r="1649">
          <cell r="A1649">
            <v>250310043</v>
          </cell>
          <cell r="B1649" t="str">
            <v>血清抗谷氨酸脱羧酶抗体测定</v>
          </cell>
        </row>
        <row r="1650">
          <cell r="A1650" t="str">
            <v>250310043a</v>
          </cell>
          <cell r="B1650" t="str">
            <v>血清抗谷氨酸脱羧酶抗体测定（化学发光法）</v>
          </cell>
        </row>
        <row r="1650">
          <cell r="E1650" t="str">
            <v>项</v>
          </cell>
        </row>
        <row r="1650">
          <cell r="G1650">
            <v>40</v>
          </cell>
          <cell r="H1650">
            <v>40</v>
          </cell>
          <cell r="I1650">
            <v>40</v>
          </cell>
          <cell r="J1650" t="str">
            <v>H</v>
          </cell>
          <cell r="K1650" t="str">
            <v>云发改收费
〔2005〕556号</v>
          </cell>
        </row>
        <row r="1651">
          <cell r="A1651" t="str">
            <v>250310043b</v>
          </cell>
          <cell r="B1651" t="str">
            <v>血清抗谷氨酸脱羧酶抗体测定(免疫学法等)</v>
          </cell>
        </row>
        <row r="1651">
          <cell r="E1651" t="str">
            <v>项</v>
          </cell>
        </row>
        <row r="1651">
          <cell r="G1651">
            <v>25</v>
          </cell>
          <cell r="H1651">
            <v>25</v>
          </cell>
          <cell r="I1651">
            <v>25</v>
          </cell>
          <cell r="J1651" t="str">
            <v>H</v>
          </cell>
          <cell r="K1651" t="str">
            <v>云发改收费
〔2005〕556号</v>
          </cell>
        </row>
        <row r="1652">
          <cell r="A1652">
            <v>250310044</v>
          </cell>
          <cell r="B1652" t="str">
            <v>胃泌素测定</v>
          </cell>
        </row>
        <row r="1653">
          <cell r="A1653" t="str">
            <v>250310044a</v>
          </cell>
          <cell r="B1653" t="str">
            <v>胃泌素测定（化学发光法）</v>
          </cell>
        </row>
        <row r="1653">
          <cell r="E1653" t="str">
            <v>项</v>
          </cell>
        </row>
        <row r="1653">
          <cell r="G1653">
            <v>30</v>
          </cell>
          <cell r="H1653">
            <v>30</v>
          </cell>
          <cell r="I1653">
            <v>30</v>
          </cell>
          <cell r="J1653" t="str">
            <v>H</v>
          </cell>
          <cell r="K1653" t="str">
            <v>云发改收费
〔2005〕556号</v>
          </cell>
        </row>
        <row r="1654">
          <cell r="A1654" t="str">
            <v>250310044b</v>
          </cell>
          <cell r="B1654" t="str">
            <v>胃泌素测定（免疫学法等）</v>
          </cell>
        </row>
        <row r="1654">
          <cell r="E1654" t="str">
            <v>项</v>
          </cell>
        </row>
        <row r="1654">
          <cell r="G1654">
            <v>16</v>
          </cell>
          <cell r="H1654">
            <v>16</v>
          </cell>
          <cell r="I1654">
            <v>16</v>
          </cell>
          <cell r="J1654" t="str">
            <v>H</v>
          </cell>
          <cell r="K1654" t="str">
            <v>云医保〔2021〕98号</v>
          </cell>
        </row>
        <row r="1655">
          <cell r="A1655" t="str">
            <v>250310044c</v>
          </cell>
          <cell r="B1655" t="str">
            <v>前胃泌素相关肽原测定</v>
          </cell>
          <cell r="C1655" t="str">
            <v>包括各种方法。</v>
          </cell>
        </row>
        <row r="1655">
          <cell r="E1655" t="str">
            <v>项</v>
          </cell>
        </row>
        <row r="1655">
          <cell r="G1655">
            <v>50</v>
          </cell>
          <cell r="H1655">
            <v>50</v>
          </cell>
          <cell r="I1655">
            <v>50</v>
          </cell>
          <cell r="J1655" t="str">
            <v>H</v>
          </cell>
          <cell r="K1655" t="str">
            <v>云发改收费
〔2005〕556号</v>
          </cell>
        </row>
        <row r="1656">
          <cell r="A1656">
            <v>250310045</v>
          </cell>
          <cell r="B1656" t="str">
            <v>血浆前列腺素(PG)测定</v>
          </cell>
        </row>
        <row r="1656">
          <cell r="E1656" t="str">
            <v>项</v>
          </cell>
        </row>
        <row r="1656">
          <cell r="G1656">
            <v>30</v>
          </cell>
          <cell r="H1656">
            <v>30</v>
          </cell>
          <cell r="I1656">
            <v>30</v>
          </cell>
          <cell r="J1656" t="str">
            <v>H</v>
          </cell>
          <cell r="K1656" t="str">
            <v>云发改收费
〔2005〕556号</v>
          </cell>
        </row>
        <row r="1657">
          <cell r="A1657">
            <v>250310046</v>
          </cell>
          <cell r="B1657" t="str">
            <v>血浆6-酮前列腺素F1α测定</v>
          </cell>
        </row>
        <row r="1657">
          <cell r="E1657" t="str">
            <v>项</v>
          </cell>
        </row>
        <row r="1657">
          <cell r="G1657">
            <v>30</v>
          </cell>
          <cell r="H1657">
            <v>30</v>
          </cell>
          <cell r="I1657">
            <v>30</v>
          </cell>
          <cell r="J1657" t="str">
            <v>H</v>
          </cell>
          <cell r="K1657" t="str">
            <v>云发改收费
〔2005〕556号</v>
          </cell>
        </row>
        <row r="1658">
          <cell r="A1658">
            <v>250310047</v>
          </cell>
          <cell r="B1658" t="str">
            <v>肾上腺素测定</v>
          </cell>
        </row>
        <row r="1659">
          <cell r="A1659" t="str">
            <v>250310047a</v>
          </cell>
          <cell r="B1659" t="str">
            <v>肾上腺素测定（化学发光法）</v>
          </cell>
        </row>
        <row r="1659">
          <cell r="E1659" t="str">
            <v>项</v>
          </cell>
        </row>
        <row r="1659">
          <cell r="G1659">
            <v>30</v>
          </cell>
          <cell r="H1659">
            <v>30</v>
          </cell>
          <cell r="I1659">
            <v>30</v>
          </cell>
          <cell r="J1659" t="str">
            <v>H</v>
          </cell>
          <cell r="K1659" t="str">
            <v>云发改收费
〔2005〕556号</v>
          </cell>
        </row>
        <row r="1660">
          <cell r="A1660" t="str">
            <v>250310047b</v>
          </cell>
          <cell r="B1660" t="str">
            <v>肾上腺素测定(免疫学法等)</v>
          </cell>
        </row>
        <row r="1660">
          <cell r="E1660" t="str">
            <v>项</v>
          </cell>
        </row>
        <row r="1660">
          <cell r="G1660">
            <v>16</v>
          </cell>
          <cell r="H1660">
            <v>16</v>
          </cell>
          <cell r="I1660">
            <v>16</v>
          </cell>
          <cell r="J1660" t="str">
            <v>H</v>
          </cell>
          <cell r="K1660" t="str">
            <v>云医保〔2021〕98号</v>
          </cell>
        </row>
        <row r="1661">
          <cell r="A1661">
            <v>250310048</v>
          </cell>
          <cell r="B1661" t="str">
            <v>去甲肾上腺素测定</v>
          </cell>
        </row>
        <row r="1662">
          <cell r="A1662" t="str">
            <v>250310048a</v>
          </cell>
          <cell r="B1662" t="str">
            <v>去甲肾上腺素测定(化学发光法)</v>
          </cell>
        </row>
        <row r="1662">
          <cell r="E1662" t="str">
            <v>项</v>
          </cell>
        </row>
        <row r="1662">
          <cell r="G1662">
            <v>30</v>
          </cell>
          <cell r="H1662">
            <v>30</v>
          </cell>
          <cell r="I1662">
            <v>30</v>
          </cell>
          <cell r="J1662" t="str">
            <v>H</v>
          </cell>
          <cell r="K1662" t="str">
            <v>云发改收费
〔2005〕556号</v>
          </cell>
        </row>
        <row r="1663">
          <cell r="A1663" t="str">
            <v>250310048b</v>
          </cell>
          <cell r="B1663" t="str">
            <v>去甲肾上腺素测定(免疫学法等)</v>
          </cell>
        </row>
        <row r="1663">
          <cell r="E1663" t="str">
            <v>项</v>
          </cell>
        </row>
        <row r="1663">
          <cell r="G1663">
            <v>16</v>
          </cell>
          <cell r="H1663">
            <v>16</v>
          </cell>
          <cell r="I1663">
            <v>16</v>
          </cell>
          <cell r="J1663" t="str">
            <v>H</v>
          </cell>
          <cell r="K1663" t="str">
            <v>云医保〔2021〕98号</v>
          </cell>
        </row>
        <row r="1664">
          <cell r="A1664">
            <v>250310049</v>
          </cell>
          <cell r="B1664" t="str">
            <v>胆囊收缩素测定</v>
          </cell>
        </row>
        <row r="1665">
          <cell r="A1665" t="str">
            <v>250310049a</v>
          </cell>
          <cell r="B1665" t="str">
            <v>胆囊收缩素测定（化学发光法）</v>
          </cell>
        </row>
        <row r="1665">
          <cell r="E1665" t="str">
            <v>项</v>
          </cell>
        </row>
        <row r="1665">
          <cell r="G1665">
            <v>30</v>
          </cell>
          <cell r="H1665">
            <v>30</v>
          </cell>
          <cell r="I1665">
            <v>30</v>
          </cell>
          <cell r="J1665" t="str">
            <v>H</v>
          </cell>
          <cell r="K1665" t="str">
            <v>云发改收费
〔2005〕556号</v>
          </cell>
        </row>
        <row r="1666">
          <cell r="A1666" t="str">
            <v>250310049b</v>
          </cell>
          <cell r="B1666" t="str">
            <v>胆囊收缩素测定(免疫学法等)</v>
          </cell>
        </row>
        <row r="1666">
          <cell r="E1666" t="str">
            <v>项</v>
          </cell>
        </row>
        <row r="1666">
          <cell r="G1666">
            <v>20</v>
          </cell>
          <cell r="H1666">
            <v>20</v>
          </cell>
          <cell r="I1666">
            <v>20</v>
          </cell>
          <cell r="J1666" t="str">
            <v>H</v>
          </cell>
          <cell r="K1666" t="str">
            <v>云发改收费
〔2005〕556号</v>
          </cell>
        </row>
        <row r="1667">
          <cell r="A1667">
            <v>250310050</v>
          </cell>
          <cell r="B1667" t="str">
            <v>心纳素测定</v>
          </cell>
        </row>
        <row r="1668">
          <cell r="A1668" t="str">
            <v>250310050a</v>
          </cell>
          <cell r="B1668" t="str">
            <v>心纳素测定（化学发光法）</v>
          </cell>
        </row>
        <row r="1668">
          <cell r="E1668" t="str">
            <v>项</v>
          </cell>
        </row>
        <row r="1668">
          <cell r="G1668">
            <v>24</v>
          </cell>
          <cell r="H1668">
            <v>24</v>
          </cell>
          <cell r="I1668">
            <v>24</v>
          </cell>
          <cell r="J1668" t="str">
            <v>H</v>
          </cell>
          <cell r="K1668" t="str">
            <v>云医保〔2021〕98号</v>
          </cell>
        </row>
        <row r="1669">
          <cell r="A1669" t="str">
            <v>250310050b</v>
          </cell>
          <cell r="B1669" t="str">
            <v>心纳素测定（免疫学法等）</v>
          </cell>
        </row>
        <row r="1669">
          <cell r="E1669" t="str">
            <v>项</v>
          </cell>
        </row>
        <row r="1669">
          <cell r="G1669">
            <v>20</v>
          </cell>
          <cell r="H1669">
            <v>20</v>
          </cell>
          <cell r="I1669">
            <v>20</v>
          </cell>
          <cell r="J1669" t="str">
            <v>H</v>
          </cell>
          <cell r="K1669" t="str">
            <v>云发改收费
〔2005〕556号</v>
          </cell>
        </row>
        <row r="1670">
          <cell r="A1670">
            <v>250310051</v>
          </cell>
          <cell r="B1670" t="str">
            <v>环磷酸腺苷(cAMP)测定</v>
          </cell>
        </row>
        <row r="1670">
          <cell r="E1670" t="str">
            <v>项</v>
          </cell>
        </row>
        <row r="1670">
          <cell r="G1670">
            <v>20</v>
          </cell>
          <cell r="H1670">
            <v>20</v>
          </cell>
          <cell r="I1670">
            <v>20</v>
          </cell>
          <cell r="J1670" t="str">
            <v>H</v>
          </cell>
          <cell r="K1670" t="str">
            <v>云发改收费
〔2005〕556号</v>
          </cell>
        </row>
        <row r="1671">
          <cell r="A1671">
            <v>250310052</v>
          </cell>
          <cell r="B1671" t="str">
            <v>环磷酸鸟苷(cGMP)测定</v>
          </cell>
        </row>
        <row r="1671">
          <cell r="E1671" t="str">
            <v>项</v>
          </cell>
        </row>
        <row r="1671">
          <cell r="G1671">
            <v>20</v>
          </cell>
          <cell r="H1671">
            <v>20</v>
          </cell>
          <cell r="I1671">
            <v>20</v>
          </cell>
          <cell r="J1671" t="str">
            <v>H</v>
          </cell>
          <cell r="K1671" t="str">
            <v>云发改收费
〔2005〕556号</v>
          </cell>
        </row>
        <row r="1672">
          <cell r="A1672">
            <v>250310053</v>
          </cell>
          <cell r="B1672" t="str">
            <v>甲状腺球蛋白（TG）测定</v>
          </cell>
        </row>
        <row r="1673">
          <cell r="A1673" t="str">
            <v>250310053a</v>
          </cell>
          <cell r="B1673" t="str">
            <v>甲状腺球蛋白（TG）测定(化学发光法)</v>
          </cell>
        </row>
        <row r="1673">
          <cell r="E1673" t="str">
            <v>项</v>
          </cell>
        </row>
        <row r="1673">
          <cell r="G1673">
            <v>30</v>
          </cell>
          <cell r="H1673">
            <v>30</v>
          </cell>
          <cell r="I1673">
            <v>30</v>
          </cell>
          <cell r="J1673" t="str">
            <v>H</v>
          </cell>
          <cell r="K1673" t="str">
            <v>云价收费
〔2010〕93号</v>
          </cell>
        </row>
        <row r="1674">
          <cell r="A1674" t="str">
            <v>250310053b</v>
          </cell>
          <cell r="B1674" t="str">
            <v>甲状腺球蛋白（TG）测定（免疫学法等）</v>
          </cell>
        </row>
        <row r="1674">
          <cell r="E1674" t="str">
            <v>项</v>
          </cell>
        </row>
        <row r="1674">
          <cell r="G1674">
            <v>15</v>
          </cell>
          <cell r="H1674">
            <v>15</v>
          </cell>
          <cell r="I1674">
            <v>15</v>
          </cell>
          <cell r="J1674" t="str">
            <v>H</v>
          </cell>
          <cell r="K1674" t="str">
            <v>云价收费
〔2010〕93号</v>
          </cell>
        </row>
        <row r="1675">
          <cell r="A1675">
            <v>250310054</v>
          </cell>
          <cell r="B1675" t="str">
            <v>降钙素原检测</v>
          </cell>
        </row>
        <row r="1676">
          <cell r="A1676" t="str">
            <v>250310054a</v>
          </cell>
          <cell r="B1676" t="str">
            <v>降钙素原检测（定性）</v>
          </cell>
        </row>
        <row r="1676">
          <cell r="E1676" t="str">
            <v>项</v>
          </cell>
        </row>
        <row r="1676">
          <cell r="G1676">
            <v>50</v>
          </cell>
          <cell r="H1676">
            <v>50</v>
          </cell>
          <cell r="I1676">
            <v>50</v>
          </cell>
          <cell r="J1676" t="str">
            <v>H</v>
          </cell>
          <cell r="K1676" t="str">
            <v>云发改收费
〔2009〕1586号</v>
          </cell>
        </row>
        <row r="1677">
          <cell r="A1677" t="str">
            <v>250310054b</v>
          </cell>
          <cell r="B1677" t="str">
            <v>降钙素原检测（定量）</v>
          </cell>
        </row>
        <row r="1677">
          <cell r="E1677" t="str">
            <v>项</v>
          </cell>
        </row>
        <row r="1677">
          <cell r="G1677">
            <v>150</v>
          </cell>
          <cell r="H1677">
            <v>150</v>
          </cell>
          <cell r="I1677">
            <v>150</v>
          </cell>
          <cell r="J1677" t="str">
            <v>H</v>
          </cell>
          <cell r="K1677" t="str">
            <v>云发改收费
〔2009〕1586号</v>
          </cell>
        </row>
        <row r="1678">
          <cell r="A1678">
            <v>250310055</v>
          </cell>
          <cell r="B1678" t="str">
            <v>特异β人绒毛膜促性腺激素（β-HCG）测定</v>
          </cell>
        </row>
        <row r="1679">
          <cell r="A1679" t="str">
            <v>250310055a</v>
          </cell>
          <cell r="B1679" t="str">
            <v>特异β人绒毛膜促性腺激素（β-HCG）测定(化学发光法)</v>
          </cell>
        </row>
        <row r="1679">
          <cell r="E1679" t="str">
            <v>项</v>
          </cell>
        </row>
        <row r="1679">
          <cell r="G1679">
            <v>30</v>
          </cell>
          <cell r="H1679">
            <v>30</v>
          </cell>
          <cell r="I1679">
            <v>30</v>
          </cell>
          <cell r="J1679" t="str">
            <v>H</v>
          </cell>
          <cell r="K1679" t="str">
            <v>云价收费
〔2010〕93号</v>
          </cell>
        </row>
        <row r="1680">
          <cell r="A1680" t="str">
            <v>250310055b</v>
          </cell>
          <cell r="B1680" t="str">
            <v>特异β人绒毛膜促性腺激素（β-HCG）测定(免疫学法等)</v>
          </cell>
        </row>
        <row r="1680">
          <cell r="E1680" t="str">
            <v>项</v>
          </cell>
        </row>
        <row r="1680">
          <cell r="G1680">
            <v>16</v>
          </cell>
          <cell r="H1680">
            <v>16</v>
          </cell>
          <cell r="I1680">
            <v>16</v>
          </cell>
          <cell r="J1680" t="str">
            <v>H</v>
          </cell>
          <cell r="K1680" t="str">
            <v>云医保〔2021〕98号</v>
          </cell>
        </row>
        <row r="1681">
          <cell r="A1681">
            <v>250310057</v>
          </cell>
          <cell r="B1681" t="str">
            <v>血清胃泌素释放肽前体（ProGRP)测定</v>
          </cell>
        </row>
        <row r="1681">
          <cell r="E1681" t="str">
            <v>项</v>
          </cell>
        </row>
        <row r="1681">
          <cell r="G1681">
            <v>50</v>
          </cell>
          <cell r="H1681">
            <v>50</v>
          </cell>
          <cell r="I1681">
            <v>50</v>
          </cell>
          <cell r="J1681" t="str">
            <v>H</v>
          </cell>
          <cell r="K1681" t="str">
            <v>云价收费
〔2010〕93号</v>
          </cell>
        </row>
        <row r="1682">
          <cell r="A1682">
            <v>250310058</v>
          </cell>
          <cell r="B1682" t="str">
            <v>组织胺(Histamine)测定</v>
          </cell>
        </row>
        <row r="1682">
          <cell r="E1682" t="str">
            <v>次</v>
          </cell>
        </row>
        <row r="1682">
          <cell r="G1682">
            <v>30</v>
          </cell>
          <cell r="H1682">
            <v>30</v>
          </cell>
          <cell r="I1682">
            <v>30</v>
          </cell>
          <cell r="J1682" t="str">
            <v>H</v>
          </cell>
          <cell r="K1682" t="str">
            <v>云医保
〔2020〕5号</v>
          </cell>
        </row>
        <row r="1683">
          <cell r="A1683">
            <v>250310059</v>
          </cell>
          <cell r="B1683" t="str">
            <v>促胰液素(secretin)测定</v>
          </cell>
        </row>
        <row r="1683">
          <cell r="E1683" t="str">
            <v>次</v>
          </cell>
        </row>
        <row r="1683">
          <cell r="G1683">
            <v>50</v>
          </cell>
          <cell r="H1683">
            <v>50</v>
          </cell>
          <cell r="I1683">
            <v>50</v>
          </cell>
          <cell r="J1683" t="str">
            <v>H</v>
          </cell>
          <cell r="K1683" t="str">
            <v>云医保
〔2020〕5号</v>
          </cell>
        </row>
        <row r="1684">
          <cell r="A1684">
            <v>250310060</v>
          </cell>
          <cell r="B1684" t="str">
            <v>生长抑素(SS)测定</v>
          </cell>
        </row>
        <row r="1684">
          <cell r="E1684" t="str">
            <v>次</v>
          </cell>
        </row>
        <row r="1684">
          <cell r="G1684">
            <v>50</v>
          </cell>
          <cell r="H1684">
            <v>50</v>
          </cell>
          <cell r="I1684">
            <v>50</v>
          </cell>
          <cell r="J1684" t="str">
            <v>H</v>
          </cell>
          <cell r="K1684" t="str">
            <v>云医保
〔2020〕5号</v>
          </cell>
        </row>
        <row r="1685">
          <cell r="A1685">
            <v>250310061</v>
          </cell>
          <cell r="B1685" t="str">
            <v>5-羟色胺(5-HT)测定</v>
          </cell>
        </row>
        <row r="1685">
          <cell r="E1685" t="str">
            <v>次</v>
          </cell>
        </row>
        <row r="1685">
          <cell r="G1685">
            <v>30</v>
          </cell>
          <cell r="H1685">
            <v>30</v>
          </cell>
          <cell r="I1685">
            <v>30</v>
          </cell>
          <cell r="J1685" t="str">
            <v>H</v>
          </cell>
          <cell r="K1685" t="str">
            <v>云医保
〔2020〕5号</v>
          </cell>
        </row>
        <row r="1686">
          <cell r="A1686">
            <v>250310062</v>
          </cell>
          <cell r="B1686" t="str">
            <v>甾体激素受体测定</v>
          </cell>
        </row>
        <row r="1686">
          <cell r="E1686" t="str">
            <v>次</v>
          </cell>
        </row>
        <row r="1686">
          <cell r="G1686">
            <v>50</v>
          </cell>
          <cell r="H1686">
            <v>50</v>
          </cell>
          <cell r="I1686">
            <v>50</v>
          </cell>
          <cell r="J1686" t="str">
            <v>H</v>
          </cell>
          <cell r="K1686" t="str">
            <v>云医保
〔2020〕5号</v>
          </cell>
        </row>
        <row r="1687">
          <cell r="A1687">
            <v>250310063</v>
          </cell>
          <cell r="B1687" t="str">
            <v>性激素结合球蛋白(SHBG)测定</v>
          </cell>
        </row>
        <row r="1687">
          <cell r="E1687" t="str">
            <v>次</v>
          </cell>
        </row>
        <row r="1687">
          <cell r="G1687">
            <v>50</v>
          </cell>
          <cell r="H1687">
            <v>50</v>
          </cell>
          <cell r="I1687">
            <v>50</v>
          </cell>
          <cell r="J1687" t="str">
            <v>H</v>
          </cell>
          <cell r="K1687" t="str">
            <v>云医保
〔2020〕5号</v>
          </cell>
        </row>
        <row r="1688">
          <cell r="A1688">
            <v>250310064</v>
          </cell>
          <cell r="B1688" t="str">
            <v>多巴胺测定</v>
          </cell>
        </row>
        <row r="1688">
          <cell r="E1688" t="str">
            <v>次</v>
          </cell>
        </row>
        <row r="1688">
          <cell r="G1688">
            <v>70</v>
          </cell>
          <cell r="H1688">
            <v>70</v>
          </cell>
          <cell r="I1688">
            <v>70</v>
          </cell>
          <cell r="J1688" t="str">
            <v>H</v>
          </cell>
          <cell r="K1688" t="str">
            <v>云医保
〔2020〕5号</v>
          </cell>
        </row>
        <row r="1689">
          <cell r="A1689">
            <v>250310065</v>
          </cell>
          <cell r="B1689" t="str">
            <v>抗缪勒氏激素（AMH）测定
</v>
          </cell>
        </row>
        <row r="1689">
          <cell r="E1689" t="str">
            <v>次</v>
          </cell>
          <cell r="F1689" t="str">
            <v>医疗机构自主定价。</v>
          </cell>
        </row>
        <row r="1689">
          <cell r="J1689" t="str">
            <v>H</v>
          </cell>
          <cell r="K1689" t="str">
            <v>云医保
〔2020〕5号</v>
          </cell>
        </row>
        <row r="1690">
          <cell r="A1690">
            <v>250310066</v>
          </cell>
          <cell r="B1690" t="str">
            <v>血清人瘦素（Lep）浓度测定</v>
          </cell>
          <cell r="C1690" t="str">
            <v>指各种方法。</v>
          </cell>
        </row>
        <row r="1690">
          <cell r="E1690" t="str">
            <v>项</v>
          </cell>
        </row>
        <row r="1690">
          <cell r="G1690">
            <v>30</v>
          </cell>
          <cell r="H1690">
            <v>30</v>
          </cell>
          <cell r="I1690">
            <v>30</v>
          </cell>
          <cell r="J1690" t="str">
            <v>H</v>
          </cell>
          <cell r="K1690" t="str">
            <v>云医保
〔2021〕70号</v>
          </cell>
        </row>
        <row r="1691">
          <cell r="A1691">
            <v>250311</v>
          </cell>
          <cell r="B1691" t="str">
            <v>3.11 骨质疏松的实验诊断</v>
          </cell>
        </row>
        <row r="1692">
          <cell r="A1692">
            <v>250311001</v>
          </cell>
          <cell r="B1692" t="str">
            <v>尿CTx测定</v>
          </cell>
        </row>
        <row r="1692">
          <cell r="E1692" t="str">
            <v>项</v>
          </cell>
        </row>
        <row r="1692">
          <cell r="G1692">
            <v>20</v>
          </cell>
          <cell r="H1692">
            <v>20</v>
          </cell>
          <cell r="I1692">
            <v>20</v>
          </cell>
          <cell r="J1692" t="str">
            <v>H</v>
          </cell>
          <cell r="K1692" t="str">
            <v>云发改收费
〔2005〕556号</v>
          </cell>
        </row>
        <row r="1693">
          <cell r="A1693">
            <v>250311002</v>
          </cell>
          <cell r="B1693" t="str">
            <v>尿NTx测定</v>
          </cell>
        </row>
        <row r="1693">
          <cell r="E1693" t="str">
            <v>项</v>
          </cell>
        </row>
        <row r="1693">
          <cell r="G1693">
            <v>20</v>
          </cell>
          <cell r="H1693">
            <v>20</v>
          </cell>
          <cell r="I1693">
            <v>20</v>
          </cell>
          <cell r="J1693" t="str">
            <v>H</v>
          </cell>
          <cell r="K1693" t="str">
            <v>云发改收费
〔2005〕556号</v>
          </cell>
        </row>
        <row r="1694">
          <cell r="A1694">
            <v>250311003</v>
          </cell>
          <cell r="B1694" t="str">
            <v>尿吡啶测定</v>
          </cell>
        </row>
        <row r="1695">
          <cell r="A1695" t="str">
            <v>250311003a</v>
          </cell>
          <cell r="B1695" t="str">
            <v>尿吡啶酚测定</v>
          </cell>
        </row>
        <row r="1695">
          <cell r="E1695" t="str">
            <v>项</v>
          </cell>
        </row>
        <row r="1695">
          <cell r="G1695">
            <v>20</v>
          </cell>
          <cell r="H1695">
            <v>20</v>
          </cell>
          <cell r="I1695">
            <v>20</v>
          </cell>
          <cell r="J1695" t="str">
            <v>H</v>
          </cell>
          <cell r="K1695" t="str">
            <v>云发改收费
〔2005〕556号</v>
          </cell>
        </row>
        <row r="1696">
          <cell r="A1696" t="str">
            <v>250311003b</v>
          </cell>
          <cell r="B1696" t="str">
            <v>尿吡啶啉测定</v>
          </cell>
        </row>
        <row r="1696">
          <cell r="E1696" t="str">
            <v>项</v>
          </cell>
        </row>
        <row r="1696">
          <cell r="G1696">
            <v>40</v>
          </cell>
          <cell r="H1696">
            <v>40</v>
          </cell>
          <cell r="I1696">
            <v>40</v>
          </cell>
          <cell r="J1696" t="str">
            <v>H</v>
          </cell>
          <cell r="K1696" t="str">
            <v>云发改收费
〔2005〕556号</v>
          </cell>
        </row>
        <row r="1697">
          <cell r="A1697">
            <v>250311004</v>
          </cell>
          <cell r="B1697" t="str">
            <v>尿脱氧吡啶酚测定</v>
          </cell>
        </row>
        <row r="1697">
          <cell r="E1697" t="str">
            <v>项</v>
          </cell>
        </row>
        <row r="1697">
          <cell r="G1697">
            <v>20</v>
          </cell>
          <cell r="H1697">
            <v>20</v>
          </cell>
          <cell r="I1697">
            <v>20</v>
          </cell>
          <cell r="J1697" t="str">
            <v>H</v>
          </cell>
          <cell r="K1697" t="str">
            <v>云发改收费
〔2005〕556号</v>
          </cell>
        </row>
        <row r="1698">
          <cell r="A1698">
            <v>250311005</v>
          </cell>
          <cell r="B1698" t="str">
            <v>骨钙素N端中分子片段（N-MID）测定</v>
          </cell>
        </row>
        <row r="1698">
          <cell r="E1698" t="str">
            <v>次</v>
          </cell>
        </row>
        <row r="1698">
          <cell r="G1698">
            <v>50</v>
          </cell>
          <cell r="H1698">
            <v>50</v>
          </cell>
          <cell r="I1698">
            <v>50</v>
          </cell>
          <cell r="J1698" t="str">
            <v>H</v>
          </cell>
          <cell r="K1698" t="str">
            <v>云医保
〔2020〕5号</v>
          </cell>
        </row>
        <row r="1699">
          <cell r="A1699">
            <v>250311006</v>
          </cell>
          <cell r="B1699" t="str">
            <v>β-胶原降解产物(β-CTX)测定</v>
          </cell>
        </row>
        <row r="1699">
          <cell r="E1699" t="str">
            <v>次</v>
          </cell>
        </row>
        <row r="1699">
          <cell r="G1699">
            <v>50</v>
          </cell>
          <cell r="H1699">
            <v>50</v>
          </cell>
          <cell r="I1699">
            <v>50</v>
          </cell>
          <cell r="J1699" t="str">
            <v>H</v>
          </cell>
          <cell r="K1699" t="str">
            <v>云医保〔2020〕5号</v>
          </cell>
        </row>
        <row r="1700">
          <cell r="A1700">
            <v>250311007</v>
          </cell>
          <cell r="B1700" t="str">
            <v>β-胶原特殊序列检测</v>
          </cell>
          <cell r="C1700" t="str">
            <v>指各种方法。</v>
          </cell>
        </row>
        <row r="1700">
          <cell r="E1700" t="str">
            <v>项</v>
          </cell>
        </row>
        <row r="1700">
          <cell r="G1700">
            <v>20</v>
          </cell>
          <cell r="H1700">
            <v>20</v>
          </cell>
          <cell r="I1700">
            <v>20</v>
          </cell>
          <cell r="J1700" t="str">
            <v>H</v>
          </cell>
          <cell r="K1700" t="str">
            <v>云医保
〔2021〕70号</v>
          </cell>
        </row>
        <row r="1701">
          <cell r="A1701">
            <v>250311008</v>
          </cell>
          <cell r="B1701" t="str">
            <v>总I型胶原氨基端延长肽（Total-PINP)试验</v>
          </cell>
        </row>
        <row r="1701">
          <cell r="E1701" t="str">
            <v>次</v>
          </cell>
        </row>
        <row r="1701">
          <cell r="J1701" t="str">
            <v>H</v>
          </cell>
          <cell r="K1701" t="str">
            <v>云卫财务发〔2021〕81号</v>
          </cell>
        </row>
        <row r="1702">
          <cell r="A1702">
            <v>2504</v>
          </cell>
          <cell r="B1702" t="str">
            <v>4．临床免疫学检查</v>
          </cell>
        </row>
        <row r="1703">
          <cell r="A1703">
            <v>250401</v>
          </cell>
          <cell r="B1703" t="str">
            <v>4.1 免疫功能测定</v>
          </cell>
        </row>
        <row r="1704">
          <cell r="A1704" t="str">
            <v>250401a</v>
          </cell>
          <cell r="B1704" t="str">
            <v>免疫学计算机彩色图文报告</v>
          </cell>
          <cell r="C1704" t="str">
            <v>含计算机图文处理、储存及彩色图文报告。</v>
          </cell>
        </row>
        <row r="1704">
          <cell r="E1704" t="str">
            <v>次</v>
          </cell>
          <cell r="F1704" t="str">
            <v>提供计算机彩色图文报告时加收。</v>
          </cell>
          <cell r="G1704">
            <v>12</v>
          </cell>
          <cell r="H1704">
            <v>12</v>
          </cell>
          <cell r="I1704">
            <v>12</v>
          </cell>
          <cell r="J1704" t="str">
            <v>H</v>
          </cell>
          <cell r="K1704" t="str">
            <v>云发改收费
〔2005〕556号</v>
          </cell>
        </row>
        <row r="1705">
          <cell r="A1705">
            <v>250401001</v>
          </cell>
          <cell r="B1705" t="str">
            <v>T淋巴细胞转化试验</v>
          </cell>
        </row>
        <row r="1705">
          <cell r="E1705" t="str">
            <v>项</v>
          </cell>
        </row>
        <row r="1705">
          <cell r="G1705">
            <v>20</v>
          </cell>
          <cell r="H1705">
            <v>20</v>
          </cell>
          <cell r="I1705">
            <v>20</v>
          </cell>
          <cell r="J1705" t="str">
            <v>H</v>
          </cell>
          <cell r="K1705" t="str">
            <v>云发改收费
〔2005〕556号</v>
          </cell>
        </row>
        <row r="1706">
          <cell r="A1706">
            <v>250401002</v>
          </cell>
          <cell r="B1706" t="str">
            <v>T淋巴细胞花环试验</v>
          </cell>
        </row>
        <row r="1706">
          <cell r="E1706" t="str">
            <v>项</v>
          </cell>
        </row>
        <row r="1706">
          <cell r="G1706">
            <v>20</v>
          </cell>
          <cell r="H1706">
            <v>20</v>
          </cell>
          <cell r="I1706">
            <v>20</v>
          </cell>
          <cell r="J1706" t="str">
            <v>H</v>
          </cell>
          <cell r="K1706" t="str">
            <v>云发改收费
〔2005〕556号</v>
          </cell>
        </row>
        <row r="1707">
          <cell r="A1707">
            <v>250401003</v>
          </cell>
          <cell r="B1707" t="str">
            <v>红细胞花环试验</v>
          </cell>
        </row>
        <row r="1708">
          <cell r="A1708">
            <v>250401004</v>
          </cell>
          <cell r="B1708" t="str">
            <v>细胞膜表面免疫球蛋白测定(SmIg)</v>
          </cell>
        </row>
        <row r="1709">
          <cell r="A1709">
            <v>250401005</v>
          </cell>
          <cell r="B1709" t="str">
            <v>中性粒细胞趋化功能试验</v>
          </cell>
        </row>
        <row r="1710">
          <cell r="A1710">
            <v>250401006</v>
          </cell>
          <cell r="B1710" t="str">
            <v>硝基四氮唑蓝还原试验</v>
          </cell>
        </row>
        <row r="1711">
          <cell r="A1711">
            <v>250401007</v>
          </cell>
          <cell r="B1711" t="str">
            <v>白细胞粘附抑制试验</v>
          </cell>
        </row>
        <row r="1712">
          <cell r="A1712">
            <v>250401008</v>
          </cell>
          <cell r="B1712" t="str">
            <v>白细胞杀菌功能试验</v>
          </cell>
        </row>
        <row r="1713">
          <cell r="A1713">
            <v>250401009</v>
          </cell>
          <cell r="B1713" t="str">
            <v>白细胞吞噬功能试验</v>
          </cell>
        </row>
        <row r="1714">
          <cell r="A1714">
            <v>250401010</v>
          </cell>
          <cell r="B1714" t="str">
            <v>巨噬细胞吞噬功能试验</v>
          </cell>
        </row>
        <row r="1715">
          <cell r="A1715">
            <v>250401011</v>
          </cell>
          <cell r="B1715" t="str">
            <v>自然杀伤淋巴细胞功能试验</v>
          </cell>
        </row>
        <row r="1715">
          <cell r="E1715" t="str">
            <v>项</v>
          </cell>
        </row>
        <row r="1715">
          <cell r="G1715">
            <v>15</v>
          </cell>
          <cell r="H1715">
            <v>15</v>
          </cell>
          <cell r="I1715">
            <v>15</v>
          </cell>
          <cell r="J1715" t="str">
            <v>H</v>
          </cell>
          <cell r="K1715" t="str">
            <v>云价收费
〔2017〕94号</v>
          </cell>
        </row>
        <row r="1716">
          <cell r="A1716">
            <v>250401012</v>
          </cell>
          <cell r="B1716" t="str">
            <v>抗体依赖性细胞毒性试验</v>
          </cell>
        </row>
        <row r="1717">
          <cell r="A1717">
            <v>250401013</v>
          </cell>
          <cell r="B1717" t="str">
            <v>干扰素测定</v>
          </cell>
          <cell r="C1717" t="str">
            <v>包括各型干扰素测定。</v>
          </cell>
        </row>
        <row r="1717">
          <cell r="E1717" t="str">
            <v>项</v>
          </cell>
        </row>
        <row r="1717">
          <cell r="G1717">
            <v>30</v>
          </cell>
          <cell r="H1717">
            <v>30</v>
          </cell>
          <cell r="I1717">
            <v>30</v>
          </cell>
          <cell r="J1717" t="str">
            <v>H</v>
          </cell>
          <cell r="K1717" t="str">
            <v>云发改收费
〔2005〕556号</v>
          </cell>
        </row>
        <row r="1718">
          <cell r="A1718">
            <v>250401014</v>
          </cell>
          <cell r="B1718" t="str">
            <v>白介素测定</v>
          </cell>
          <cell r="C1718" t="str">
            <v>包括各型白介素测定。</v>
          </cell>
        </row>
        <row r="1719">
          <cell r="A1719" t="str">
            <v>250401014a</v>
          </cell>
          <cell r="B1719" t="str">
            <v>白介素测定（化学发光法）</v>
          </cell>
        </row>
        <row r="1719">
          <cell r="E1719" t="str">
            <v>项</v>
          </cell>
        </row>
        <row r="1719">
          <cell r="G1719">
            <v>50</v>
          </cell>
          <cell r="H1719">
            <v>50</v>
          </cell>
          <cell r="I1719">
            <v>50</v>
          </cell>
          <cell r="J1719" t="str">
            <v>H</v>
          </cell>
          <cell r="K1719" t="str">
            <v>云发改收费
〔2005〕556号</v>
          </cell>
        </row>
        <row r="1720">
          <cell r="A1720" t="str">
            <v>250401014b</v>
          </cell>
          <cell r="B1720" t="str">
            <v>白介素测定（免疫学法等）</v>
          </cell>
        </row>
        <row r="1720">
          <cell r="E1720" t="str">
            <v>项</v>
          </cell>
        </row>
        <row r="1720">
          <cell r="G1720">
            <v>30</v>
          </cell>
          <cell r="H1720">
            <v>30</v>
          </cell>
          <cell r="I1720">
            <v>30</v>
          </cell>
          <cell r="J1720" t="str">
            <v>H</v>
          </cell>
          <cell r="K1720" t="str">
            <v>云发改收费
〔2005〕556号</v>
          </cell>
        </row>
        <row r="1721">
          <cell r="A1721">
            <v>250401015</v>
          </cell>
          <cell r="B1721" t="str">
            <v>溶菌酶测定</v>
          </cell>
        </row>
        <row r="1721">
          <cell r="E1721" t="str">
            <v>项</v>
          </cell>
          <cell r="F1721" t="str">
            <v> </v>
          </cell>
          <cell r="G1721">
            <v>6</v>
          </cell>
          <cell r="H1721">
            <v>6</v>
          </cell>
          <cell r="I1721">
            <v>6</v>
          </cell>
          <cell r="J1721" t="str">
            <v>H</v>
          </cell>
          <cell r="K1721" t="str">
            <v>云发改收费
〔2005〕556号</v>
          </cell>
        </row>
        <row r="1722">
          <cell r="A1722">
            <v>250401016</v>
          </cell>
          <cell r="B1722" t="str">
            <v>抗淋巴细胞抗体试验</v>
          </cell>
        </row>
        <row r="1722">
          <cell r="E1722" t="str">
            <v>项</v>
          </cell>
        </row>
        <row r="1722">
          <cell r="G1722">
            <v>15</v>
          </cell>
          <cell r="H1722">
            <v>15</v>
          </cell>
          <cell r="I1722">
            <v>15</v>
          </cell>
          <cell r="J1722" t="str">
            <v>H</v>
          </cell>
          <cell r="K1722" t="str">
            <v>云发改收费
〔2005〕556号</v>
          </cell>
        </row>
        <row r="1723">
          <cell r="A1723">
            <v>250401017</v>
          </cell>
          <cell r="B1723" t="str">
            <v>肥大细胞脱颗粒试验</v>
          </cell>
        </row>
        <row r="1724">
          <cell r="A1724">
            <v>250401018</v>
          </cell>
          <cell r="B1724" t="str">
            <v>B因子测定</v>
          </cell>
        </row>
        <row r="1724">
          <cell r="E1724" t="str">
            <v>项</v>
          </cell>
        </row>
        <row r="1724">
          <cell r="G1724">
            <v>10</v>
          </cell>
          <cell r="H1724">
            <v>10</v>
          </cell>
          <cell r="I1724">
            <v>10</v>
          </cell>
          <cell r="J1724" t="str">
            <v>H</v>
          </cell>
          <cell r="K1724" t="str">
            <v>云发改收费
〔2005〕556号</v>
          </cell>
        </row>
        <row r="1725">
          <cell r="A1725">
            <v>250401019</v>
          </cell>
          <cell r="B1725" t="str">
            <v>总补体测定(CH50)</v>
          </cell>
        </row>
        <row r="1726">
          <cell r="A1726" t="str">
            <v>250401019a</v>
          </cell>
          <cell r="B1726" t="str">
            <v>总补体测定（免疫学法）</v>
          </cell>
        </row>
        <row r="1726">
          <cell r="E1726" t="str">
            <v>项</v>
          </cell>
        </row>
        <row r="1726">
          <cell r="G1726">
            <v>20</v>
          </cell>
          <cell r="H1726">
            <v>20</v>
          </cell>
          <cell r="I1726">
            <v>20</v>
          </cell>
          <cell r="J1726" t="str">
            <v>H</v>
          </cell>
          <cell r="K1726" t="str">
            <v>云发改收费
〔2005〕556号</v>
          </cell>
        </row>
        <row r="1727">
          <cell r="A1727" t="str">
            <v>250401019b</v>
          </cell>
          <cell r="B1727" t="str">
            <v>总补体测定（试管溶血法等）</v>
          </cell>
        </row>
        <row r="1727">
          <cell r="E1727" t="str">
            <v>项</v>
          </cell>
        </row>
        <row r="1727">
          <cell r="G1727">
            <v>8</v>
          </cell>
          <cell r="H1727">
            <v>8</v>
          </cell>
          <cell r="I1727">
            <v>8</v>
          </cell>
          <cell r="J1727" t="str">
            <v>H</v>
          </cell>
          <cell r="K1727" t="str">
            <v>云医保〔2021〕98号</v>
          </cell>
        </row>
        <row r="1728">
          <cell r="A1728">
            <v>250401020</v>
          </cell>
          <cell r="B1728" t="str">
            <v>单项补体测定</v>
          </cell>
          <cell r="C1728" t="str">
            <v>包括C1q、C1r、C1s、C2-C9；包括血、尿标本。</v>
          </cell>
        </row>
        <row r="1729">
          <cell r="A1729" t="str">
            <v>250401020a</v>
          </cell>
          <cell r="B1729" t="str">
            <v>单项补体测定（免疫学法）</v>
          </cell>
        </row>
        <row r="1729">
          <cell r="E1729" t="str">
            <v>项</v>
          </cell>
        </row>
        <row r="1729">
          <cell r="G1729">
            <v>15</v>
          </cell>
          <cell r="H1729">
            <v>15</v>
          </cell>
          <cell r="I1729">
            <v>15</v>
          </cell>
          <cell r="J1729" t="str">
            <v>H</v>
          </cell>
          <cell r="K1729" t="str">
            <v>云发改收费
〔2005〕556号</v>
          </cell>
        </row>
        <row r="1730">
          <cell r="A1730" t="str">
            <v>250401020b</v>
          </cell>
          <cell r="B1730" t="str">
            <v>单项补体测定（单扩法等）</v>
          </cell>
        </row>
        <row r="1730">
          <cell r="E1730" t="str">
            <v>项</v>
          </cell>
        </row>
        <row r="1730">
          <cell r="G1730">
            <v>8</v>
          </cell>
          <cell r="H1730">
            <v>8</v>
          </cell>
          <cell r="I1730">
            <v>8</v>
          </cell>
          <cell r="J1730" t="str">
            <v>H</v>
          </cell>
          <cell r="K1730" t="str">
            <v>云医保〔2021〕98号</v>
          </cell>
        </row>
        <row r="1731">
          <cell r="A1731">
            <v>250401021</v>
          </cell>
          <cell r="B1731" t="str">
            <v>补体1抑制因子测定</v>
          </cell>
        </row>
        <row r="1731">
          <cell r="E1731" t="str">
            <v>项</v>
          </cell>
        </row>
        <row r="1731">
          <cell r="G1731">
            <v>8</v>
          </cell>
          <cell r="H1731">
            <v>8</v>
          </cell>
          <cell r="I1731">
            <v>8</v>
          </cell>
          <cell r="J1731" t="str">
            <v>H</v>
          </cell>
          <cell r="K1731" t="str">
            <v>云医保〔2021〕98号</v>
          </cell>
        </row>
        <row r="1732">
          <cell r="A1732">
            <v>250401022</v>
          </cell>
          <cell r="B1732" t="str">
            <v>C3裂解产物测定(C3SP)</v>
          </cell>
        </row>
        <row r="1732">
          <cell r="E1732" t="str">
            <v>项</v>
          </cell>
        </row>
        <row r="1732">
          <cell r="G1732">
            <v>10</v>
          </cell>
          <cell r="H1732">
            <v>10</v>
          </cell>
          <cell r="I1732">
            <v>10</v>
          </cell>
          <cell r="J1732" t="str">
            <v>H</v>
          </cell>
          <cell r="K1732" t="str">
            <v>云发改收费
〔2005〕556号</v>
          </cell>
        </row>
        <row r="1733">
          <cell r="A1733">
            <v>250401023</v>
          </cell>
          <cell r="B1733" t="str">
            <v>免疫球蛋白定量测定</v>
          </cell>
          <cell r="C1733" t="str">
            <v>包括IgA、IgG、IgM、IgD、IgE。</v>
          </cell>
        </row>
        <row r="1734">
          <cell r="A1734" t="str">
            <v>250401023a</v>
          </cell>
          <cell r="B1734" t="str">
            <v>免疫球蛋白定量测定(免疫学法)</v>
          </cell>
        </row>
        <row r="1734">
          <cell r="E1734" t="str">
            <v>项</v>
          </cell>
        </row>
        <row r="1734">
          <cell r="G1734">
            <v>20</v>
          </cell>
          <cell r="H1734">
            <v>20</v>
          </cell>
          <cell r="I1734">
            <v>20</v>
          </cell>
          <cell r="J1734" t="str">
            <v>H</v>
          </cell>
          <cell r="K1734" t="str">
            <v>云发改收费
〔2005〕556号</v>
          </cell>
        </row>
        <row r="1735">
          <cell r="A1735" t="str">
            <v>250401023b</v>
          </cell>
          <cell r="B1735" t="str">
            <v>免疫球蛋白定量测定(单扩法等)</v>
          </cell>
        </row>
        <row r="1735">
          <cell r="E1735" t="str">
            <v>项</v>
          </cell>
        </row>
        <row r="1735">
          <cell r="G1735">
            <v>8</v>
          </cell>
          <cell r="H1735">
            <v>8</v>
          </cell>
          <cell r="I1735">
            <v>8</v>
          </cell>
          <cell r="J1735" t="str">
            <v>H</v>
          </cell>
          <cell r="K1735" t="str">
            <v>云价收费
〔2017〕94号</v>
          </cell>
        </row>
        <row r="1736">
          <cell r="A1736">
            <v>250401024</v>
          </cell>
          <cell r="B1736" t="str">
            <v>冷球蛋白测定</v>
          </cell>
        </row>
        <row r="1737">
          <cell r="A1737">
            <v>250401025</v>
          </cell>
          <cell r="B1737" t="str">
            <v>C—反应蛋白测定(CRP)</v>
          </cell>
        </row>
        <row r="1738">
          <cell r="A1738" t="str">
            <v>250401025a</v>
          </cell>
          <cell r="B1738" t="str">
            <v>C—反应蛋白测定（免疫学法）</v>
          </cell>
        </row>
        <row r="1738">
          <cell r="E1738" t="str">
            <v>项</v>
          </cell>
        </row>
        <row r="1738">
          <cell r="G1738">
            <v>20</v>
          </cell>
          <cell r="H1738">
            <v>20</v>
          </cell>
          <cell r="I1738">
            <v>20</v>
          </cell>
          <cell r="J1738" t="str">
            <v>H</v>
          </cell>
          <cell r="K1738" t="str">
            <v>云发改收费
〔2005〕556号</v>
          </cell>
        </row>
        <row r="1739">
          <cell r="A1739" t="str">
            <v>250401025b</v>
          </cell>
          <cell r="B1739" t="str">
            <v>C—反应蛋白测定（单扩法等）</v>
          </cell>
        </row>
        <row r="1739">
          <cell r="E1739" t="str">
            <v>项</v>
          </cell>
        </row>
        <row r="1739">
          <cell r="G1739">
            <v>10</v>
          </cell>
          <cell r="H1739">
            <v>10</v>
          </cell>
          <cell r="I1739">
            <v>10</v>
          </cell>
          <cell r="J1739" t="str">
            <v>H</v>
          </cell>
          <cell r="K1739" t="str">
            <v>云发改收费
〔2005〕556号</v>
          </cell>
        </row>
        <row r="1740">
          <cell r="A1740">
            <v>250401026</v>
          </cell>
          <cell r="B1740" t="str">
            <v>纤维结合蛋白测定(Fn)</v>
          </cell>
        </row>
        <row r="1740">
          <cell r="E1740" t="str">
            <v>项</v>
          </cell>
        </row>
        <row r="1740">
          <cell r="G1740">
            <v>10</v>
          </cell>
          <cell r="H1740">
            <v>10</v>
          </cell>
          <cell r="I1740">
            <v>10</v>
          </cell>
          <cell r="J1740" t="str">
            <v>H</v>
          </cell>
          <cell r="K1740" t="str">
            <v>云发改收费
〔2005〕556号</v>
          </cell>
        </row>
        <row r="1741">
          <cell r="A1741">
            <v>250401027</v>
          </cell>
          <cell r="B1741" t="str">
            <v>轻链KAPPA、LAMBDA定量(K-LC，λ-LC)</v>
          </cell>
        </row>
        <row r="1741">
          <cell r="E1741" t="str">
            <v>项</v>
          </cell>
        </row>
        <row r="1741">
          <cell r="G1741">
            <v>35</v>
          </cell>
          <cell r="H1741">
            <v>35</v>
          </cell>
          <cell r="I1741">
            <v>35</v>
          </cell>
          <cell r="J1741" t="str">
            <v>H</v>
          </cell>
          <cell r="K1741" t="str">
            <v>云发改收费
〔2005〕556号</v>
          </cell>
        </row>
        <row r="1742">
          <cell r="A1742">
            <v>250401028</v>
          </cell>
          <cell r="B1742" t="str">
            <v>铜蓝蛋白测定</v>
          </cell>
        </row>
        <row r="1743">
          <cell r="A1743" t="str">
            <v>250401028a</v>
          </cell>
          <cell r="B1743" t="str">
            <v>铜蓝蛋白测定（免疫学法）</v>
          </cell>
        </row>
        <row r="1743">
          <cell r="E1743" t="str">
            <v>项</v>
          </cell>
        </row>
        <row r="1743">
          <cell r="G1743">
            <v>28</v>
          </cell>
          <cell r="H1743">
            <v>28</v>
          </cell>
          <cell r="I1743">
            <v>28</v>
          </cell>
          <cell r="J1743" t="str">
            <v>H</v>
          </cell>
          <cell r="K1743" t="str">
            <v>云价收费
〔2017〕94号</v>
          </cell>
        </row>
        <row r="1744">
          <cell r="A1744" t="str">
            <v>250401028b</v>
          </cell>
          <cell r="B1744" t="str">
            <v>铜蓝蛋白测定（单扩法等）</v>
          </cell>
        </row>
        <row r="1744">
          <cell r="E1744" t="str">
            <v>项</v>
          </cell>
        </row>
        <row r="1744">
          <cell r="G1744">
            <v>16</v>
          </cell>
          <cell r="H1744">
            <v>16</v>
          </cell>
          <cell r="I1744">
            <v>16</v>
          </cell>
          <cell r="J1744" t="str">
            <v>H</v>
          </cell>
          <cell r="K1744" t="str">
            <v>云医保〔2021〕98号</v>
          </cell>
        </row>
        <row r="1745">
          <cell r="A1745">
            <v>250401029</v>
          </cell>
          <cell r="B1745" t="str">
            <v>淋巴细胞免疫分析</v>
          </cell>
          <cell r="C1745" t="str">
            <v>指使用各种方法对淋巴细胞各亚群进行的分析检测。</v>
          </cell>
        </row>
        <row r="1745">
          <cell r="E1745" t="str">
            <v>项</v>
          </cell>
        </row>
        <row r="1745">
          <cell r="G1745">
            <v>50</v>
          </cell>
          <cell r="H1745">
            <v>50</v>
          </cell>
          <cell r="I1745">
            <v>50</v>
          </cell>
          <cell r="J1745" t="str">
            <v>H</v>
          </cell>
          <cell r="K1745" t="str">
            <v>云价收费
〔2010〕93号</v>
          </cell>
        </row>
        <row r="1746">
          <cell r="A1746">
            <v>250401030</v>
          </cell>
          <cell r="B1746" t="str">
            <v>活化淋巴细胞测定</v>
          </cell>
          <cell r="C1746" t="str">
            <v>指流式细胞仪法。</v>
          </cell>
        </row>
        <row r="1746">
          <cell r="E1746" t="str">
            <v>项</v>
          </cell>
        </row>
        <row r="1746">
          <cell r="G1746">
            <v>50</v>
          </cell>
          <cell r="H1746">
            <v>50</v>
          </cell>
          <cell r="I1746">
            <v>50</v>
          </cell>
          <cell r="J1746" t="str">
            <v>H</v>
          </cell>
          <cell r="K1746" t="str">
            <v>云发改收费
〔2005〕556号</v>
          </cell>
        </row>
        <row r="1747">
          <cell r="A1747">
            <v>250401031</v>
          </cell>
          <cell r="B1747" t="str">
            <v>血细胞簇分化抗原（CD）系列检测</v>
          </cell>
          <cell r="C1747" t="str">
            <v>指流式细胞仪法。</v>
          </cell>
        </row>
        <row r="1747">
          <cell r="E1747" t="str">
            <v>每个抗原</v>
          </cell>
        </row>
        <row r="1747">
          <cell r="G1747">
            <v>30</v>
          </cell>
          <cell r="H1747">
            <v>30</v>
          </cell>
          <cell r="I1747">
            <v>30</v>
          </cell>
          <cell r="J1747" t="str">
            <v>H</v>
          </cell>
          <cell r="K1747" t="str">
            <v>云发改收费
〔2005〕556号</v>
          </cell>
        </row>
        <row r="1748">
          <cell r="A1748">
            <v>250401033</v>
          </cell>
          <cell r="B1748" t="str">
            <v>免疫球蛋白亚类定量测定</v>
          </cell>
          <cell r="C1748" t="str">
            <v>包括IgG1、IgG2、IgG3、IgG4、IgA1、IgA2测定。</v>
          </cell>
        </row>
        <row r="1749">
          <cell r="A1749" t="str">
            <v>250401033a</v>
          </cell>
          <cell r="B1749" t="str">
            <v>免疫球蛋白亚类定量测定(免疫学法)</v>
          </cell>
        </row>
        <row r="1749">
          <cell r="E1749" t="str">
            <v>项</v>
          </cell>
        </row>
        <row r="1749">
          <cell r="G1749">
            <v>20</v>
          </cell>
          <cell r="H1749">
            <v>20</v>
          </cell>
          <cell r="I1749">
            <v>20</v>
          </cell>
          <cell r="J1749" t="str">
            <v>H</v>
          </cell>
          <cell r="K1749" t="str">
            <v>云价收费
〔2010〕93号</v>
          </cell>
        </row>
        <row r="1750">
          <cell r="A1750" t="str">
            <v>250401033b</v>
          </cell>
          <cell r="B1750" t="str">
            <v>免疫球蛋白亚类定量测定(单扩法等)</v>
          </cell>
        </row>
        <row r="1750">
          <cell r="E1750" t="str">
            <v>项</v>
          </cell>
        </row>
        <row r="1750">
          <cell r="G1750">
            <v>10</v>
          </cell>
          <cell r="H1750">
            <v>10</v>
          </cell>
          <cell r="I1750">
            <v>10</v>
          </cell>
          <cell r="J1750" t="str">
            <v>H</v>
          </cell>
          <cell r="K1750" t="str">
            <v>云价收费
〔2010〕93号</v>
          </cell>
        </row>
        <row r="1751">
          <cell r="A1751">
            <v>250401034</v>
          </cell>
          <cell r="B1751" t="str">
            <v>可溶性细胞间黏附分子-1(sICAM-1)测定</v>
          </cell>
        </row>
        <row r="1751">
          <cell r="E1751" t="str">
            <v>次</v>
          </cell>
        </row>
        <row r="1751">
          <cell r="G1751">
            <v>30</v>
          </cell>
          <cell r="H1751">
            <v>30</v>
          </cell>
          <cell r="I1751">
            <v>30</v>
          </cell>
          <cell r="J1751" t="str">
            <v>H</v>
          </cell>
          <cell r="K1751" t="str">
            <v>云医保
〔2020〕5号</v>
          </cell>
        </row>
        <row r="1752">
          <cell r="A1752">
            <v>250401035</v>
          </cell>
          <cell r="B1752" t="str">
            <v>脂多糖结合蛋白测定</v>
          </cell>
        </row>
        <row r="1752">
          <cell r="E1752" t="str">
            <v>次</v>
          </cell>
        </row>
        <row r="1752">
          <cell r="G1752">
            <v>20</v>
          </cell>
          <cell r="H1752">
            <v>20</v>
          </cell>
          <cell r="I1752">
            <v>20</v>
          </cell>
          <cell r="J1752" t="str">
            <v>H</v>
          </cell>
          <cell r="K1752" t="str">
            <v>云医保
〔2020〕5号</v>
          </cell>
        </row>
        <row r="1753">
          <cell r="A1753">
            <v>250401036</v>
          </cell>
          <cell r="B1753" t="str">
            <v>自然杀伤(NK)细胞抗肿瘤活性检测</v>
          </cell>
        </row>
        <row r="1753">
          <cell r="E1753" t="str">
            <v>次</v>
          </cell>
        </row>
        <row r="1753">
          <cell r="G1753">
            <v>20</v>
          </cell>
          <cell r="H1753">
            <v>20</v>
          </cell>
          <cell r="I1753">
            <v>20</v>
          </cell>
          <cell r="J1753" t="str">
            <v>H</v>
          </cell>
          <cell r="K1753" t="str">
            <v>云医保
〔2020〕5号</v>
          </cell>
        </row>
        <row r="1754">
          <cell r="A1754">
            <v>250401037</v>
          </cell>
          <cell r="B1754" t="str">
            <v>血清淀粉样蛋白A测定</v>
          </cell>
        </row>
        <row r="1754">
          <cell r="E1754" t="str">
            <v>次</v>
          </cell>
        </row>
        <row r="1754">
          <cell r="G1754">
            <v>60</v>
          </cell>
          <cell r="H1754">
            <v>60</v>
          </cell>
          <cell r="I1754">
            <v>60</v>
          </cell>
          <cell r="J1754" t="str">
            <v>H</v>
          </cell>
          <cell r="K1754" t="str">
            <v>云医保
〔2020〕5号</v>
          </cell>
        </row>
        <row r="1755">
          <cell r="A1755">
            <v>250401038</v>
          </cell>
          <cell r="B1755" t="str">
            <v>白细胞介素受体测定</v>
          </cell>
          <cell r="C1755" t="str">
            <v>包括各型白细胞介素受体。</v>
          </cell>
        </row>
        <row r="1755">
          <cell r="E1755" t="str">
            <v>项</v>
          </cell>
        </row>
        <row r="1755">
          <cell r="G1755">
            <v>50</v>
          </cell>
          <cell r="H1755">
            <v>50</v>
          </cell>
          <cell r="I1755">
            <v>50</v>
          </cell>
          <cell r="J1755" t="str">
            <v>H</v>
          </cell>
          <cell r="K1755" t="str">
            <v>云医保
〔2020〕5号</v>
          </cell>
        </row>
        <row r="1756">
          <cell r="A1756">
            <v>250401039</v>
          </cell>
          <cell r="B1756" t="str">
            <v>M蛋白测定</v>
          </cell>
        </row>
        <row r="1756">
          <cell r="E1756" t="str">
            <v>次</v>
          </cell>
        </row>
        <row r="1756">
          <cell r="G1756">
            <v>20</v>
          </cell>
          <cell r="H1756">
            <v>20</v>
          </cell>
          <cell r="I1756">
            <v>20</v>
          </cell>
          <cell r="J1756" t="str">
            <v>H</v>
          </cell>
          <cell r="K1756" t="str">
            <v>云医保
〔2020〕5号</v>
          </cell>
        </row>
        <row r="1757">
          <cell r="A1757">
            <v>250401040</v>
          </cell>
          <cell r="B1757" t="str">
            <v>肿瘤坏死因子受体测定</v>
          </cell>
          <cell r="C1757" t="str">
            <v>指对肿瘤坏死因子受体1、2的测定。</v>
          </cell>
        </row>
        <row r="1757">
          <cell r="E1757" t="str">
            <v>项</v>
          </cell>
        </row>
        <row r="1757">
          <cell r="G1757">
            <v>25</v>
          </cell>
          <cell r="H1757">
            <v>25</v>
          </cell>
          <cell r="I1757">
            <v>25</v>
          </cell>
          <cell r="J1757" t="str">
            <v>H</v>
          </cell>
          <cell r="K1757" t="str">
            <v>云医保
〔2020〕5号</v>
          </cell>
        </row>
        <row r="1758">
          <cell r="A1758">
            <v>250401041</v>
          </cell>
          <cell r="B1758" t="str">
            <v>p-选择素测定</v>
          </cell>
        </row>
        <row r="1758">
          <cell r="E1758" t="str">
            <v>次</v>
          </cell>
        </row>
        <row r="1758">
          <cell r="G1758">
            <v>20</v>
          </cell>
          <cell r="H1758">
            <v>20</v>
          </cell>
          <cell r="I1758">
            <v>20</v>
          </cell>
          <cell r="J1758" t="str">
            <v>H</v>
          </cell>
          <cell r="K1758" t="str">
            <v>云医保〔2020〕5号</v>
          </cell>
        </row>
        <row r="1759">
          <cell r="A1759">
            <v>250401042</v>
          </cell>
          <cell r="B1759" t="str">
            <v>E-选择素测定</v>
          </cell>
        </row>
        <row r="1759">
          <cell r="E1759" t="str">
            <v>次</v>
          </cell>
        </row>
        <row r="1759">
          <cell r="G1759">
            <v>20</v>
          </cell>
          <cell r="H1759">
            <v>20</v>
          </cell>
          <cell r="I1759">
            <v>20</v>
          </cell>
          <cell r="J1759" t="str">
            <v>H</v>
          </cell>
          <cell r="K1759" t="str">
            <v>云医保
〔2020〕5号</v>
          </cell>
        </row>
        <row r="1760">
          <cell r="A1760">
            <v>250401043</v>
          </cell>
          <cell r="B1760" t="str">
            <v>人表皮细胞生长因子受体-2 （HER2/neu）测定</v>
          </cell>
        </row>
        <row r="1760">
          <cell r="E1760" t="str">
            <v>次</v>
          </cell>
          <cell r="F1760" t="str">
            <v>继续授权医疗机构制定试行价格，试行期延长两年。</v>
          </cell>
        </row>
        <row r="1760">
          <cell r="J1760" t="str">
            <v>H</v>
          </cell>
          <cell r="K1760" t="str">
            <v>云医保
〔2020〕5号</v>
          </cell>
        </row>
        <row r="1761">
          <cell r="A1761">
            <v>250401044</v>
          </cell>
          <cell r="B1761" t="str">
            <v>可溶性生长刺激表达基因2蛋白（ST2)测定</v>
          </cell>
          <cell r="C1761" t="str">
            <v>指对慢性心衰或心肌病变的血清定量检测。</v>
          </cell>
        </row>
        <row r="1761">
          <cell r="E1761" t="str">
            <v>次</v>
          </cell>
        </row>
        <row r="1761">
          <cell r="J1761" t="str">
            <v>H</v>
          </cell>
          <cell r="K1761" t="str">
            <v>云卫政务发
〔2019〕7号</v>
          </cell>
        </row>
        <row r="1762">
          <cell r="A1762">
            <v>250401045</v>
          </cell>
          <cell r="B1762" t="str">
            <v>免疫球蛋白游离轻链测定</v>
          </cell>
        </row>
        <row r="1762">
          <cell r="E1762" t="str">
            <v>次</v>
          </cell>
        </row>
        <row r="1762">
          <cell r="J1762" t="str">
            <v>H</v>
          </cell>
          <cell r="K1762" t="str">
            <v>云卫财务发〔2020〕47号</v>
          </cell>
        </row>
        <row r="1763">
          <cell r="A1763">
            <v>250401046</v>
          </cell>
          <cell r="B1763" t="str">
            <v>抗磷脂酶A2受体抗体检测</v>
          </cell>
        </row>
        <row r="1763">
          <cell r="E1763" t="str">
            <v>次</v>
          </cell>
        </row>
        <row r="1763">
          <cell r="J1763" t="str">
            <v>H</v>
          </cell>
          <cell r="K1763" t="str">
            <v>云卫财务发〔2020〕47号</v>
          </cell>
        </row>
        <row r="1764">
          <cell r="A1764">
            <v>250401047</v>
          </cell>
          <cell r="B1764" t="str">
            <v>淋巴细胞基因检测与分析</v>
          </cell>
          <cell r="C1764" t="str">
            <v>指使用高通量测序技术检测患者TCR、BCR，量化评估患者免疫力水平、疗效预测和评价，出具检测评估报告、指导肿瘤临床治疗。</v>
          </cell>
        </row>
        <row r="1764">
          <cell r="E1764" t="str">
            <v>项</v>
          </cell>
        </row>
        <row r="1764">
          <cell r="J1764" t="str">
            <v>H</v>
          </cell>
          <cell r="K1764" t="str">
            <v>云卫财务发〔2021〕81号</v>
          </cell>
        </row>
        <row r="1765">
          <cell r="A1765">
            <v>250402</v>
          </cell>
          <cell r="B1765" t="str">
            <v>4.2 自身免疫病的实验诊断</v>
          </cell>
        </row>
        <row r="1766">
          <cell r="A1766">
            <v>250402001</v>
          </cell>
          <cell r="B1766" t="str">
            <v>系统性红斑狼疮因子试验(LEF)</v>
          </cell>
        </row>
        <row r="1766">
          <cell r="E1766" t="str">
            <v>项</v>
          </cell>
        </row>
        <row r="1766">
          <cell r="G1766">
            <v>10</v>
          </cell>
          <cell r="H1766">
            <v>10</v>
          </cell>
          <cell r="I1766">
            <v>10</v>
          </cell>
          <cell r="J1766" t="str">
            <v>H</v>
          </cell>
          <cell r="K1766" t="str">
            <v>云发改收费
〔2005〕556号</v>
          </cell>
        </row>
        <row r="1767">
          <cell r="A1767">
            <v>250402002</v>
          </cell>
          <cell r="B1767" t="str">
            <v>抗核抗体测定(ANA)</v>
          </cell>
        </row>
        <row r="1768">
          <cell r="A1768" t="str">
            <v>250402002a</v>
          </cell>
          <cell r="B1768" t="str">
            <v>抗核抗体测定（基因芯片法）</v>
          </cell>
        </row>
        <row r="1768">
          <cell r="E1768" t="str">
            <v>次</v>
          </cell>
        </row>
        <row r="1768">
          <cell r="G1768">
            <v>160</v>
          </cell>
          <cell r="H1768">
            <v>160</v>
          </cell>
          <cell r="I1768">
            <v>160</v>
          </cell>
          <cell r="J1768" t="str">
            <v>H</v>
          </cell>
          <cell r="K1768" t="str">
            <v>云医保〔2021〕98号</v>
          </cell>
        </row>
        <row r="1769">
          <cell r="A1769" t="str">
            <v>250402002b</v>
          </cell>
          <cell r="B1769" t="str">
            <v>抗核抗体测定（其他方法）</v>
          </cell>
        </row>
        <row r="1769">
          <cell r="E1769" t="str">
            <v>项</v>
          </cell>
        </row>
        <row r="1769">
          <cell r="G1769">
            <v>20</v>
          </cell>
          <cell r="H1769">
            <v>20</v>
          </cell>
          <cell r="I1769">
            <v>20</v>
          </cell>
          <cell r="J1769" t="str">
            <v>H</v>
          </cell>
          <cell r="K1769" t="str">
            <v>云价收费
〔2010〕93号</v>
          </cell>
        </row>
        <row r="1770">
          <cell r="A1770">
            <v>250402003</v>
          </cell>
          <cell r="B1770" t="str">
            <v>抗核提取物抗体测定</v>
          </cell>
          <cell r="C1770" t="str">
            <v>包括抗ENA、抗SSA、抗SSB、抗JO-1、抗Sm、抗nRNP、抗ScL-70、抗着丝点等抗体测定。</v>
          </cell>
        </row>
        <row r="1771">
          <cell r="A1771" t="str">
            <v>250402003a</v>
          </cell>
          <cell r="B1771" t="str">
            <v>抗核提取物抗体测定（免疫印迹法）</v>
          </cell>
        </row>
        <row r="1771">
          <cell r="E1771" t="str">
            <v>项</v>
          </cell>
        </row>
        <row r="1771">
          <cell r="G1771">
            <v>20</v>
          </cell>
          <cell r="H1771">
            <v>20</v>
          </cell>
          <cell r="I1771">
            <v>20</v>
          </cell>
          <cell r="J1771" t="str">
            <v>H</v>
          </cell>
          <cell r="K1771" t="str">
            <v>云发改收费
〔2005〕556号</v>
          </cell>
        </row>
        <row r="1772">
          <cell r="A1772" t="str">
            <v>250402003b</v>
          </cell>
          <cell r="B1772" t="str">
            <v>抗核提取物抗体测定（免疫学法等）</v>
          </cell>
        </row>
        <row r="1772">
          <cell r="E1772" t="str">
            <v>项</v>
          </cell>
        </row>
        <row r="1772">
          <cell r="G1772">
            <v>10</v>
          </cell>
          <cell r="H1772">
            <v>10</v>
          </cell>
          <cell r="I1772">
            <v>10</v>
          </cell>
          <cell r="J1772" t="str">
            <v>H</v>
          </cell>
          <cell r="K1772" t="str">
            <v>云发改收费
〔2005〕556号</v>
          </cell>
        </row>
        <row r="1773">
          <cell r="A1773">
            <v>250402004</v>
          </cell>
          <cell r="B1773" t="str">
            <v>抗单链DNA测定</v>
          </cell>
        </row>
        <row r="1774">
          <cell r="A1774" t="str">
            <v>250402004a</v>
          </cell>
          <cell r="B1774" t="str">
            <v>抗单链DNA测定（免疫印迹法）</v>
          </cell>
        </row>
        <row r="1774">
          <cell r="E1774" t="str">
            <v>项</v>
          </cell>
        </row>
        <row r="1774">
          <cell r="G1774">
            <v>20</v>
          </cell>
          <cell r="H1774">
            <v>20</v>
          </cell>
          <cell r="I1774">
            <v>20</v>
          </cell>
          <cell r="J1774" t="str">
            <v>H</v>
          </cell>
          <cell r="K1774" t="str">
            <v>云发改收费
〔2005〕556号</v>
          </cell>
        </row>
        <row r="1775">
          <cell r="A1775" t="str">
            <v>250402004b</v>
          </cell>
          <cell r="B1775" t="str">
            <v>抗单链DNA测定（免疫学法等）</v>
          </cell>
        </row>
        <row r="1775">
          <cell r="E1775" t="str">
            <v>项</v>
          </cell>
        </row>
        <row r="1775">
          <cell r="G1775">
            <v>8</v>
          </cell>
          <cell r="H1775">
            <v>8</v>
          </cell>
          <cell r="I1775">
            <v>8</v>
          </cell>
          <cell r="J1775" t="str">
            <v>H</v>
          </cell>
          <cell r="K1775" t="str">
            <v>云医保〔2021〕98号</v>
          </cell>
        </row>
        <row r="1776">
          <cell r="A1776">
            <v>250402005</v>
          </cell>
          <cell r="B1776" t="str">
            <v>抗中性粒细胞胞浆抗体检测</v>
          </cell>
        </row>
        <row r="1777">
          <cell r="A1777" t="str">
            <v>250402005a</v>
          </cell>
          <cell r="B1777" t="str">
            <v>抗中性粒细胞胞浆抗体测定（ANCA）</v>
          </cell>
          <cell r="C1777" t="str">
            <v>包括cANCA、pANCA、PR3-ANCA、MPO-ANCA。</v>
          </cell>
        </row>
        <row r="1777">
          <cell r="E1777" t="str">
            <v>项</v>
          </cell>
        </row>
        <row r="1777">
          <cell r="G1777">
            <v>20</v>
          </cell>
          <cell r="H1777">
            <v>20</v>
          </cell>
          <cell r="I1777">
            <v>20</v>
          </cell>
          <cell r="J1777" t="str">
            <v>H</v>
          </cell>
          <cell r="K1777" t="str">
            <v>云卫政务发
〔2021〕85号</v>
          </cell>
        </row>
        <row r="1778">
          <cell r="A1778" t="str">
            <v>250402005b</v>
          </cell>
          <cell r="B1778" t="str">
            <v>抗中性粒细胞胞浆抗体谱测定</v>
          </cell>
          <cell r="C1778" t="str">
            <v>含抗组织蛋白酶G、抗弹性蛋白酶、抗杀菌或通透性增高蛋白、抗乳铁蛋白、抗髓过氧化物酶和抗蛋白酶3的测定。</v>
          </cell>
        </row>
        <row r="1778">
          <cell r="E1778" t="str">
            <v>次</v>
          </cell>
        </row>
        <row r="1778">
          <cell r="J1778" t="str">
            <v>H</v>
          </cell>
          <cell r="K1778" t="str">
            <v>云卫政务发
〔2019〕7号</v>
          </cell>
        </row>
        <row r="1779">
          <cell r="A1779">
            <v>250402006</v>
          </cell>
          <cell r="B1779" t="str">
            <v>抗双链DNA测定(抗dsDNA)</v>
          </cell>
        </row>
        <row r="1780">
          <cell r="A1780" t="str">
            <v>250402006a</v>
          </cell>
          <cell r="B1780" t="str">
            <v>抗双链DNA测定（免疫印迹法）</v>
          </cell>
        </row>
        <row r="1780">
          <cell r="E1780" t="str">
            <v>项</v>
          </cell>
        </row>
        <row r="1780">
          <cell r="G1780">
            <v>20</v>
          </cell>
          <cell r="H1780">
            <v>20</v>
          </cell>
          <cell r="I1780">
            <v>20</v>
          </cell>
          <cell r="J1780" t="str">
            <v>H</v>
          </cell>
          <cell r="K1780" t="str">
            <v>云发改收费
〔2005〕556号</v>
          </cell>
        </row>
        <row r="1781">
          <cell r="A1781" t="str">
            <v>250402006b</v>
          </cell>
          <cell r="B1781" t="str">
            <v>抗双链DNA测定（免疫学法等）</v>
          </cell>
        </row>
        <row r="1781">
          <cell r="E1781" t="str">
            <v>项</v>
          </cell>
        </row>
        <row r="1781">
          <cell r="G1781">
            <v>10</v>
          </cell>
          <cell r="H1781">
            <v>10</v>
          </cell>
          <cell r="I1781">
            <v>10</v>
          </cell>
          <cell r="J1781" t="str">
            <v>H</v>
          </cell>
          <cell r="K1781" t="str">
            <v>云发改收费
〔2005〕556号</v>
          </cell>
        </row>
        <row r="1782">
          <cell r="A1782">
            <v>250402007</v>
          </cell>
          <cell r="B1782" t="str">
            <v>抗线粒体抗体测定(AMA)</v>
          </cell>
        </row>
        <row r="1783">
          <cell r="A1783" t="str">
            <v>250402007a</v>
          </cell>
          <cell r="B1783" t="str">
            <v>抗线粒体抗体测定(免疫印迹法)</v>
          </cell>
        </row>
        <row r="1783">
          <cell r="E1783" t="str">
            <v>项</v>
          </cell>
        </row>
        <row r="1783">
          <cell r="G1783">
            <v>25</v>
          </cell>
          <cell r="H1783">
            <v>25</v>
          </cell>
          <cell r="I1783">
            <v>25</v>
          </cell>
          <cell r="J1783" t="str">
            <v>H</v>
          </cell>
          <cell r="K1783" t="str">
            <v>云发改收费
〔2005〕556号</v>
          </cell>
        </row>
        <row r="1784">
          <cell r="A1784" t="str">
            <v>250402007b</v>
          </cell>
          <cell r="B1784" t="str">
            <v>抗线粒体抗体测定(免疫学法等)</v>
          </cell>
        </row>
        <row r="1784">
          <cell r="E1784" t="str">
            <v>项</v>
          </cell>
        </row>
        <row r="1784">
          <cell r="G1784">
            <v>20</v>
          </cell>
          <cell r="H1784">
            <v>20</v>
          </cell>
          <cell r="I1784">
            <v>20</v>
          </cell>
          <cell r="J1784" t="str">
            <v>H</v>
          </cell>
          <cell r="K1784" t="str">
            <v>云发改收费
〔2005〕556号</v>
          </cell>
        </row>
        <row r="1785">
          <cell r="A1785">
            <v>250402008</v>
          </cell>
          <cell r="B1785" t="str">
            <v>抗核骨架蛋白抗体测定(amin)</v>
          </cell>
        </row>
        <row r="1786">
          <cell r="A1786" t="str">
            <v>250402008a</v>
          </cell>
          <cell r="B1786" t="str">
            <v>抗核骨架蛋白抗体测定（免疫印迹法）</v>
          </cell>
        </row>
        <row r="1786">
          <cell r="E1786" t="str">
            <v>项</v>
          </cell>
        </row>
        <row r="1786">
          <cell r="G1786">
            <v>20</v>
          </cell>
          <cell r="H1786">
            <v>20</v>
          </cell>
          <cell r="I1786">
            <v>20</v>
          </cell>
          <cell r="J1786" t="str">
            <v>H</v>
          </cell>
          <cell r="K1786" t="str">
            <v>云发改收费
〔2005〕556号</v>
          </cell>
        </row>
        <row r="1787">
          <cell r="A1787" t="str">
            <v>250402008b</v>
          </cell>
          <cell r="B1787" t="str">
            <v>抗核骨架蛋白抗体测定（免疫学法等）</v>
          </cell>
        </row>
        <row r="1787">
          <cell r="E1787" t="str">
            <v>项</v>
          </cell>
        </row>
        <row r="1787">
          <cell r="G1787">
            <v>8</v>
          </cell>
          <cell r="H1787">
            <v>8</v>
          </cell>
          <cell r="I1787">
            <v>8</v>
          </cell>
          <cell r="J1787" t="str">
            <v>H</v>
          </cell>
          <cell r="K1787" t="str">
            <v>云医保〔2021〕98号</v>
          </cell>
        </row>
        <row r="1788">
          <cell r="A1788">
            <v>250402009</v>
          </cell>
          <cell r="B1788" t="str">
            <v>抗核糖体抗体测定</v>
          </cell>
        </row>
        <row r="1789">
          <cell r="A1789" t="str">
            <v>250402009a</v>
          </cell>
          <cell r="B1789" t="str">
            <v>抗核糖体抗体测定(免疫印迹法)</v>
          </cell>
        </row>
        <row r="1789">
          <cell r="E1789" t="str">
            <v>项</v>
          </cell>
        </row>
        <row r="1789">
          <cell r="G1789">
            <v>20</v>
          </cell>
          <cell r="H1789">
            <v>20</v>
          </cell>
          <cell r="I1789">
            <v>20</v>
          </cell>
          <cell r="J1789" t="str">
            <v>H</v>
          </cell>
          <cell r="K1789" t="str">
            <v>云发改收费
〔2005〕556号</v>
          </cell>
        </row>
        <row r="1790">
          <cell r="A1790" t="str">
            <v>250402009b</v>
          </cell>
          <cell r="B1790" t="str">
            <v>抗核糖体抗体测定(免疫学法等)</v>
          </cell>
        </row>
        <row r="1790">
          <cell r="E1790" t="str">
            <v>项</v>
          </cell>
        </row>
        <row r="1790">
          <cell r="G1790">
            <v>8</v>
          </cell>
          <cell r="H1790">
            <v>8</v>
          </cell>
          <cell r="I1790">
            <v>8</v>
          </cell>
          <cell r="J1790" t="str">
            <v>H</v>
          </cell>
          <cell r="K1790" t="str">
            <v>云医保〔2021〕98号</v>
          </cell>
        </row>
        <row r="1791">
          <cell r="A1791">
            <v>250402010</v>
          </cell>
          <cell r="B1791" t="str">
            <v>抗核糖核蛋白抗体测定</v>
          </cell>
        </row>
        <row r="1792">
          <cell r="A1792" t="str">
            <v>250402010a</v>
          </cell>
          <cell r="B1792" t="str">
            <v>抗核糖核蛋白抗体测定（免疫印迹法）</v>
          </cell>
        </row>
        <row r="1792">
          <cell r="E1792" t="str">
            <v>项</v>
          </cell>
        </row>
        <row r="1792">
          <cell r="G1792">
            <v>20</v>
          </cell>
          <cell r="H1792">
            <v>20</v>
          </cell>
          <cell r="I1792">
            <v>20</v>
          </cell>
          <cell r="J1792" t="str">
            <v>H</v>
          </cell>
          <cell r="K1792" t="str">
            <v>云发改收费
〔2005〕556号</v>
          </cell>
        </row>
        <row r="1793">
          <cell r="A1793" t="str">
            <v>250402010b</v>
          </cell>
          <cell r="B1793" t="str">
            <v>抗核糖核蛋白抗体测定（免疫学法等）</v>
          </cell>
        </row>
        <row r="1793">
          <cell r="E1793" t="str">
            <v>项</v>
          </cell>
        </row>
        <row r="1793">
          <cell r="G1793">
            <v>8</v>
          </cell>
          <cell r="H1793">
            <v>8</v>
          </cell>
          <cell r="I1793">
            <v>8</v>
          </cell>
          <cell r="J1793" t="str">
            <v>H</v>
          </cell>
          <cell r="K1793" t="str">
            <v>云医保〔2021〕98号</v>
          </cell>
        </row>
        <row r="1794">
          <cell r="A1794">
            <v>250402011</v>
          </cell>
          <cell r="B1794" t="str">
            <v>抗染色体抗体测定</v>
          </cell>
        </row>
        <row r="1795">
          <cell r="A1795" t="str">
            <v>250402011a</v>
          </cell>
          <cell r="B1795" t="str">
            <v>抗染色体抗体测定(免疫印迹法)</v>
          </cell>
        </row>
        <row r="1795">
          <cell r="E1795" t="str">
            <v>项</v>
          </cell>
        </row>
        <row r="1795">
          <cell r="G1795">
            <v>20</v>
          </cell>
          <cell r="H1795">
            <v>20</v>
          </cell>
          <cell r="I1795">
            <v>20</v>
          </cell>
          <cell r="J1795" t="str">
            <v>H</v>
          </cell>
          <cell r="K1795" t="str">
            <v>云发改收费
〔2005〕556号</v>
          </cell>
        </row>
        <row r="1796">
          <cell r="A1796" t="str">
            <v>250402011b</v>
          </cell>
          <cell r="B1796" t="str">
            <v>抗染色体抗体测定(免疫学法等)</v>
          </cell>
        </row>
        <row r="1796">
          <cell r="E1796" t="str">
            <v>项</v>
          </cell>
        </row>
        <row r="1796">
          <cell r="G1796">
            <v>8</v>
          </cell>
          <cell r="H1796">
            <v>8</v>
          </cell>
          <cell r="I1796">
            <v>8</v>
          </cell>
          <cell r="J1796" t="str">
            <v>H</v>
          </cell>
          <cell r="K1796" t="str">
            <v>云医保〔2021〕98号</v>
          </cell>
        </row>
        <row r="1797">
          <cell r="A1797">
            <v>250402012</v>
          </cell>
          <cell r="B1797" t="str">
            <v>抗血液细胞抗体测定</v>
          </cell>
          <cell r="C1797" t="str">
            <v>包括红细胞、淋巴细胞、巨噬细胞、血小板抗体。</v>
          </cell>
        </row>
        <row r="1797">
          <cell r="E1797" t="str">
            <v>项</v>
          </cell>
        </row>
        <row r="1797">
          <cell r="G1797">
            <v>20</v>
          </cell>
          <cell r="H1797">
            <v>20</v>
          </cell>
          <cell r="I1797">
            <v>20</v>
          </cell>
          <cell r="J1797" t="str">
            <v>H</v>
          </cell>
          <cell r="K1797" t="str">
            <v>云发改收费
〔2005〕556号</v>
          </cell>
        </row>
        <row r="1798">
          <cell r="A1798">
            <v>250402013</v>
          </cell>
          <cell r="B1798" t="str">
            <v>抗肝细胞特异性脂蛋白抗体测定</v>
          </cell>
        </row>
        <row r="1798">
          <cell r="E1798" t="str">
            <v>项</v>
          </cell>
        </row>
        <row r="1798">
          <cell r="G1798">
            <v>20</v>
          </cell>
          <cell r="H1798">
            <v>20</v>
          </cell>
          <cell r="I1798">
            <v>20</v>
          </cell>
          <cell r="J1798" t="str">
            <v>H</v>
          </cell>
          <cell r="K1798" t="str">
            <v>云发改收费
〔2005〕556号</v>
          </cell>
        </row>
        <row r="1799">
          <cell r="A1799">
            <v>250402014</v>
          </cell>
          <cell r="B1799" t="str">
            <v>抗组织细胞抗体测定</v>
          </cell>
          <cell r="C1799" t="str">
            <v>包括肝细胞、胃壁细胞、胰岛细胞、肾上腺细胞、骨骼肌、平滑肌等抗体测定。</v>
          </cell>
        </row>
        <row r="1799">
          <cell r="E1799" t="str">
            <v>项</v>
          </cell>
        </row>
        <row r="1799">
          <cell r="G1799">
            <v>20</v>
          </cell>
          <cell r="H1799">
            <v>20</v>
          </cell>
          <cell r="I1799">
            <v>20</v>
          </cell>
          <cell r="J1799" t="str">
            <v>H</v>
          </cell>
          <cell r="K1799" t="str">
            <v>云发改收费
〔2005〕556号</v>
          </cell>
        </row>
        <row r="1800">
          <cell r="A1800">
            <v>250402015</v>
          </cell>
          <cell r="B1800" t="str">
            <v>抗心肌抗体测定（AHA）</v>
          </cell>
        </row>
        <row r="1801">
          <cell r="A1801" t="str">
            <v>250402015a</v>
          </cell>
          <cell r="B1801" t="str">
            <v>抗心肌抗体测定（免疫学法）</v>
          </cell>
        </row>
        <row r="1801">
          <cell r="E1801" t="str">
            <v>项</v>
          </cell>
        </row>
        <row r="1801">
          <cell r="G1801">
            <v>16</v>
          </cell>
          <cell r="H1801">
            <v>16</v>
          </cell>
          <cell r="I1801">
            <v>16</v>
          </cell>
          <cell r="J1801" t="str">
            <v>H</v>
          </cell>
          <cell r="K1801" t="str">
            <v>云医保〔2021〕98号</v>
          </cell>
        </row>
        <row r="1802">
          <cell r="A1802" t="str">
            <v>250402015b</v>
          </cell>
          <cell r="B1802" t="str">
            <v>抗心肌抗体测定（凝集法等）</v>
          </cell>
        </row>
        <row r="1802">
          <cell r="E1802" t="str">
            <v>项</v>
          </cell>
        </row>
        <row r="1802">
          <cell r="G1802">
            <v>10</v>
          </cell>
          <cell r="H1802">
            <v>10</v>
          </cell>
          <cell r="I1802">
            <v>10</v>
          </cell>
          <cell r="J1802" t="str">
            <v>H</v>
          </cell>
          <cell r="K1802" t="str">
            <v>云发改收费
〔2005〕556号</v>
          </cell>
        </row>
        <row r="1803">
          <cell r="A1803">
            <v>250402016</v>
          </cell>
          <cell r="B1803" t="str">
            <v>抗心磷脂抗体测定(ACA)</v>
          </cell>
          <cell r="C1803" t="str">
            <v>包括IgA、IgM、IgG。</v>
          </cell>
        </row>
        <row r="1803">
          <cell r="E1803" t="str">
            <v>项</v>
          </cell>
        </row>
        <row r="1803">
          <cell r="G1803">
            <v>15</v>
          </cell>
          <cell r="H1803">
            <v>15</v>
          </cell>
          <cell r="I1803">
            <v>15</v>
          </cell>
          <cell r="J1803" t="str">
            <v>H</v>
          </cell>
          <cell r="K1803" t="str">
            <v>云发改收费
〔2005〕556号</v>
          </cell>
        </row>
        <row r="1804">
          <cell r="A1804">
            <v>250402017</v>
          </cell>
          <cell r="B1804" t="str">
            <v>抗甲状腺球蛋白抗体测定(TGAb)</v>
          </cell>
        </row>
        <row r="1805">
          <cell r="A1805" t="str">
            <v>250402017a</v>
          </cell>
          <cell r="B1805" t="str">
            <v>抗甲状腺球蛋白抗体测定（免疫学法）</v>
          </cell>
        </row>
        <row r="1805">
          <cell r="E1805" t="str">
            <v>项</v>
          </cell>
        </row>
        <row r="1805">
          <cell r="G1805">
            <v>30</v>
          </cell>
          <cell r="H1805">
            <v>30</v>
          </cell>
          <cell r="I1805">
            <v>30</v>
          </cell>
          <cell r="J1805" t="str">
            <v>H</v>
          </cell>
          <cell r="K1805" t="str">
            <v>云发改收费
〔2005〕556号</v>
          </cell>
        </row>
        <row r="1806">
          <cell r="A1806" t="str">
            <v>250402017b</v>
          </cell>
          <cell r="B1806" t="str">
            <v>抗甲状腺球蛋白抗体测定（凝集法等）</v>
          </cell>
        </row>
        <row r="1806">
          <cell r="E1806" t="str">
            <v>项</v>
          </cell>
        </row>
        <row r="1806">
          <cell r="G1806">
            <v>15</v>
          </cell>
          <cell r="H1806">
            <v>15</v>
          </cell>
          <cell r="I1806">
            <v>15</v>
          </cell>
          <cell r="J1806" t="str">
            <v>H</v>
          </cell>
          <cell r="K1806" t="str">
            <v>云发改收费
〔2005〕556号</v>
          </cell>
        </row>
        <row r="1807">
          <cell r="A1807">
            <v>250402018</v>
          </cell>
          <cell r="B1807" t="str">
            <v>抗甲状腺微粒体抗体测定(TMAb)</v>
          </cell>
        </row>
        <row r="1808">
          <cell r="A1808" t="str">
            <v>250402018a</v>
          </cell>
          <cell r="B1808" t="str">
            <v>抗甲状腺微粒体抗体测定（化学发光法）</v>
          </cell>
        </row>
        <row r="1808">
          <cell r="E1808" t="str">
            <v>项</v>
          </cell>
        </row>
        <row r="1808">
          <cell r="G1808">
            <v>25</v>
          </cell>
          <cell r="H1808">
            <v>25</v>
          </cell>
          <cell r="I1808">
            <v>25</v>
          </cell>
          <cell r="J1808" t="str">
            <v>H</v>
          </cell>
          <cell r="K1808" t="str">
            <v>云发改收费
〔2005〕556号</v>
          </cell>
        </row>
        <row r="1809">
          <cell r="A1809" t="str">
            <v>250402018b</v>
          </cell>
          <cell r="B1809" t="str">
            <v>抗甲状腺微粒体抗体测定（免疫学法等）</v>
          </cell>
        </row>
        <row r="1809">
          <cell r="E1809" t="str">
            <v>项</v>
          </cell>
        </row>
        <row r="1809">
          <cell r="G1809">
            <v>15</v>
          </cell>
          <cell r="H1809">
            <v>15</v>
          </cell>
          <cell r="I1809">
            <v>15</v>
          </cell>
          <cell r="J1809" t="str">
            <v>H</v>
          </cell>
          <cell r="K1809" t="str">
            <v>云发改收费
〔2005〕556号</v>
          </cell>
        </row>
        <row r="1810">
          <cell r="A1810">
            <v>250402019</v>
          </cell>
          <cell r="B1810" t="str">
            <v>抗肾小球基底膜抗体测定</v>
          </cell>
        </row>
        <row r="1811">
          <cell r="A1811" t="str">
            <v>250402019a</v>
          </cell>
          <cell r="B1811" t="str">
            <v>抗肾小球基底膜抗体测定（免疫学法）</v>
          </cell>
        </row>
        <row r="1811">
          <cell r="E1811" t="str">
            <v>项</v>
          </cell>
        </row>
        <row r="1811">
          <cell r="G1811">
            <v>30</v>
          </cell>
          <cell r="H1811">
            <v>30</v>
          </cell>
          <cell r="I1811">
            <v>30</v>
          </cell>
          <cell r="J1811" t="str">
            <v>H</v>
          </cell>
          <cell r="K1811" t="str">
            <v>云发改收费
〔2005〕556号</v>
          </cell>
        </row>
        <row r="1812">
          <cell r="A1812" t="str">
            <v>250402019b</v>
          </cell>
          <cell r="B1812" t="str">
            <v>抗肾小球基底膜抗体测定（凝集法等）</v>
          </cell>
        </row>
        <row r="1812">
          <cell r="E1812" t="str">
            <v>项</v>
          </cell>
        </row>
        <row r="1812">
          <cell r="G1812">
            <v>12</v>
          </cell>
          <cell r="H1812">
            <v>12</v>
          </cell>
          <cell r="I1812">
            <v>12</v>
          </cell>
          <cell r="J1812" t="str">
            <v>H</v>
          </cell>
          <cell r="K1812" t="str">
            <v>云医保〔2021〕98号</v>
          </cell>
        </row>
        <row r="1813">
          <cell r="A1813">
            <v>250402020</v>
          </cell>
          <cell r="B1813" t="str">
            <v>抗脑组织抗体测定</v>
          </cell>
        </row>
        <row r="1813">
          <cell r="E1813" t="str">
            <v>项</v>
          </cell>
        </row>
        <row r="1813">
          <cell r="G1813">
            <v>20</v>
          </cell>
          <cell r="H1813">
            <v>20</v>
          </cell>
          <cell r="I1813">
            <v>20</v>
          </cell>
          <cell r="J1813" t="str">
            <v>H</v>
          </cell>
          <cell r="K1813" t="str">
            <v>云发改收费
〔2005〕556号</v>
          </cell>
        </row>
        <row r="1814">
          <cell r="A1814">
            <v>250402021</v>
          </cell>
          <cell r="B1814" t="str">
            <v>抗腮腺管抗体测定</v>
          </cell>
        </row>
        <row r="1814">
          <cell r="E1814" t="str">
            <v>项</v>
          </cell>
        </row>
        <row r="1814">
          <cell r="G1814">
            <v>20</v>
          </cell>
          <cell r="H1814">
            <v>20</v>
          </cell>
          <cell r="I1814">
            <v>20</v>
          </cell>
          <cell r="J1814" t="str">
            <v>H</v>
          </cell>
          <cell r="K1814" t="str">
            <v>云发改收费
〔2005〕556号</v>
          </cell>
        </row>
        <row r="1815">
          <cell r="A1815">
            <v>250402022</v>
          </cell>
          <cell r="B1815" t="str">
            <v>抗卵巢抗体测定</v>
          </cell>
        </row>
        <row r="1815">
          <cell r="E1815" t="str">
            <v>项</v>
          </cell>
        </row>
        <row r="1815">
          <cell r="G1815">
            <v>20</v>
          </cell>
          <cell r="H1815">
            <v>20</v>
          </cell>
          <cell r="I1815">
            <v>20</v>
          </cell>
          <cell r="J1815" t="str">
            <v>H</v>
          </cell>
          <cell r="K1815" t="str">
            <v>云发改收费
〔2005〕556号</v>
          </cell>
        </row>
        <row r="1816">
          <cell r="A1816">
            <v>250402023</v>
          </cell>
          <cell r="B1816" t="str">
            <v>抗子宫内膜抗体测定(EMAb)</v>
          </cell>
        </row>
        <row r="1816">
          <cell r="E1816" t="str">
            <v>项</v>
          </cell>
        </row>
        <row r="1816">
          <cell r="G1816">
            <v>20</v>
          </cell>
          <cell r="H1816">
            <v>20</v>
          </cell>
          <cell r="I1816">
            <v>20</v>
          </cell>
          <cell r="J1816" t="str">
            <v>H</v>
          </cell>
          <cell r="K1816" t="str">
            <v>云发改收费
〔2005〕556号</v>
          </cell>
        </row>
        <row r="1817">
          <cell r="A1817">
            <v>250402024</v>
          </cell>
          <cell r="B1817" t="str">
            <v>抗精子抗体测定</v>
          </cell>
        </row>
        <row r="1817">
          <cell r="E1817" t="str">
            <v>项</v>
          </cell>
        </row>
        <row r="1817">
          <cell r="G1817">
            <v>20</v>
          </cell>
          <cell r="H1817">
            <v>20</v>
          </cell>
          <cell r="I1817">
            <v>20</v>
          </cell>
          <cell r="J1817" t="str">
            <v>H</v>
          </cell>
          <cell r="K1817" t="str">
            <v>云发改收费
〔2005〕556号</v>
          </cell>
        </row>
        <row r="1818">
          <cell r="A1818">
            <v>250402025</v>
          </cell>
          <cell r="B1818" t="str">
            <v>抗硬皮病抗体测定</v>
          </cell>
        </row>
        <row r="1818">
          <cell r="E1818" t="str">
            <v>项</v>
          </cell>
        </row>
        <row r="1818">
          <cell r="G1818">
            <v>20</v>
          </cell>
          <cell r="H1818">
            <v>20</v>
          </cell>
          <cell r="I1818">
            <v>20</v>
          </cell>
          <cell r="J1818" t="str">
            <v>H</v>
          </cell>
          <cell r="K1818" t="str">
            <v>云发改收费
〔2005〕556号</v>
          </cell>
        </row>
        <row r="1819">
          <cell r="A1819">
            <v>250402026</v>
          </cell>
          <cell r="B1819" t="str">
            <v>抗胰岛素抗体测定</v>
          </cell>
        </row>
        <row r="1820">
          <cell r="A1820" t="str">
            <v>250402026a</v>
          </cell>
          <cell r="B1820" t="str">
            <v>抗胰岛素抗体测定（免疫学法）</v>
          </cell>
        </row>
        <row r="1820">
          <cell r="E1820" t="str">
            <v>项</v>
          </cell>
        </row>
        <row r="1820">
          <cell r="G1820">
            <v>40</v>
          </cell>
          <cell r="H1820">
            <v>40</v>
          </cell>
          <cell r="I1820">
            <v>40</v>
          </cell>
          <cell r="J1820" t="str">
            <v>H</v>
          </cell>
          <cell r="K1820" t="str">
            <v>云发改收费
〔2005〕556号</v>
          </cell>
        </row>
        <row r="1821">
          <cell r="A1821" t="str">
            <v>250402026b</v>
          </cell>
          <cell r="B1821" t="str">
            <v>抗胰岛素抗体测定（凝集法等）</v>
          </cell>
        </row>
        <row r="1821">
          <cell r="E1821" t="str">
            <v>项</v>
          </cell>
        </row>
        <row r="1821">
          <cell r="G1821">
            <v>16</v>
          </cell>
          <cell r="H1821">
            <v>16</v>
          </cell>
          <cell r="I1821">
            <v>16</v>
          </cell>
          <cell r="J1821" t="str">
            <v>H</v>
          </cell>
          <cell r="K1821" t="str">
            <v>云医保〔2021〕98号</v>
          </cell>
        </row>
        <row r="1822">
          <cell r="A1822">
            <v>250402027</v>
          </cell>
          <cell r="B1822" t="str">
            <v>抗胰岛素受体抗体测定</v>
          </cell>
        </row>
        <row r="1822">
          <cell r="E1822" t="str">
            <v>项</v>
          </cell>
        </row>
        <row r="1822">
          <cell r="G1822">
            <v>20</v>
          </cell>
          <cell r="H1822">
            <v>20</v>
          </cell>
          <cell r="I1822">
            <v>20</v>
          </cell>
          <cell r="J1822" t="str">
            <v>H</v>
          </cell>
          <cell r="K1822" t="str">
            <v>云发改收费
〔2005〕556号</v>
          </cell>
        </row>
        <row r="1823">
          <cell r="A1823">
            <v>250402028</v>
          </cell>
          <cell r="B1823" t="str">
            <v>抗乙酰胆碱受体抗体测定</v>
          </cell>
        </row>
        <row r="1823">
          <cell r="E1823" t="str">
            <v>项</v>
          </cell>
        </row>
        <row r="1823">
          <cell r="G1823">
            <v>10</v>
          </cell>
          <cell r="H1823">
            <v>10</v>
          </cell>
          <cell r="I1823">
            <v>10</v>
          </cell>
          <cell r="J1823" t="str">
            <v>H</v>
          </cell>
          <cell r="K1823" t="str">
            <v>云发改收费
〔2005〕556号</v>
          </cell>
        </row>
        <row r="1824">
          <cell r="A1824">
            <v>250402029</v>
          </cell>
          <cell r="B1824" t="str">
            <v>抗磷壁酸抗体测定</v>
          </cell>
        </row>
        <row r="1824">
          <cell r="E1824" t="str">
            <v>项</v>
          </cell>
        </row>
        <row r="1824">
          <cell r="G1824">
            <v>15</v>
          </cell>
          <cell r="H1824">
            <v>15</v>
          </cell>
          <cell r="I1824">
            <v>15</v>
          </cell>
          <cell r="J1824" t="str">
            <v>H</v>
          </cell>
          <cell r="K1824" t="str">
            <v>云发改收费
〔2005〕556号</v>
          </cell>
        </row>
        <row r="1825">
          <cell r="A1825">
            <v>250402030</v>
          </cell>
          <cell r="B1825" t="str">
            <v>抗鞘磷脂抗体测定</v>
          </cell>
          <cell r="C1825" t="str">
            <v>包括IgA、IgG、IgM。</v>
          </cell>
        </row>
        <row r="1825">
          <cell r="E1825" t="str">
            <v>项</v>
          </cell>
        </row>
        <row r="1825">
          <cell r="G1825">
            <v>15</v>
          </cell>
          <cell r="H1825">
            <v>15</v>
          </cell>
          <cell r="I1825">
            <v>15</v>
          </cell>
          <cell r="J1825" t="str">
            <v>H</v>
          </cell>
          <cell r="K1825" t="str">
            <v>云发改收费
〔2005〕556号</v>
          </cell>
        </row>
        <row r="1826">
          <cell r="A1826">
            <v>250402031</v>
          </cell>
          <cell r="B1826" t="str">
            <v>抗白蛋白抗体测定</v>
          </cell>
          <cell r="C1826" t="str">
            <v>包括IgA、IgG、IgM。</v>
          </cell>
        </row>
        <row r="1826">
          <cell r="E1826" t="str">
            <v>项</v>
          </cell>
        </row>
        <row r="1826">
          <cell r="G1826">
            <v>25</v>
          </cell>
          <cell r="H1826">
            <v>25</v>
          </cell>
          <cell r="I1826">
            <v>25</v>
          </cell>
          <cell r="J1826" t="str">
            <v>H</v>
          </cell>
          <cell r="K1826" t="str">
            <v>云发改收费
〔2005〕556号</v>
          </cell>
        </row>
        <row r="1827">
          <cell r="A1827">
            <v>250402032</v>
          </cell>
          <cell r="B1827" t="str">
            <v>抗补体抗体测定</v>
          </cell>
        </row>
        <row r="1827">
          <cell r="E1827" t="str">
            <v>项</v>
          </cell>
        </row>
        <row r="1827">
          <cell r="G1827">
            <v>25</v>
          </cell>
          <cell r="H1827">
            <v>25</v>
          </cell>
          <cell r="I1827">
            <v>25</v>
          </cell>
          <cell r="J1827" t="str">
            <v>H</v>
          </cell>
          <cell r="K1827" t="str">
            <v>云发改收费
〔2005〕556号</v>
          </cell>
        </row>
        <row r="1828">
          <cell r="A1828">
            <v>250402033</v>
          </cell>
          <cell r="B1828" t="str">
            <v>抗载脂蛋白抗体测定</v>
          </cell>
          <cell r="C1828" t="str">
            <v>包括A1、B抗体测定。</v>
          </cell>
        </row>
        <row r="1828">
          <cell r="E1828" t="str">
            <v>项</v>
          </cell>
        </row>
        <row r="1828">
          <cell r="G1828">
            <v>20</v>
          </cell>
          <cell r="H1828">
            <v>20</v>
          </cell>
          <cell r="I1828">
            <v>20</v>
          </cell>
          <cell r="J1828" t="str">
            <v>H</v>
          </cell>
          <cell r="K1828" t="str">
            <v>云发改收费
〔2005〕556号</v>
          </cell>
        </row>
        <row r="1829">
          <cell r="A1829">
            <v>250402034</v>
          </cell>
          <cell r="B1829" t="str">
            <v>抗内因子抗体测定</v>
          </cell>
        </row>
        <row r="1829">
          <cell r="E1829" t="str">
            <v>项</v>
          </cell>
        </row>
        <row r="1829">
          <cell r="G1829">
            <v>10</v>
          </cell>
          <cell r="H1829">
            <v>10</v>
          </cell>
          <cell r="I1829">
            <v>10</v>
          </cell>
          <cell r="J1829" t="str">
            <v>H</v>
          </cell>
          <cell r="K1829" t="str">
            <v>云发改收费
〔2005〕556号</v>
          </cell>
        </row>
        <row r="1830">
          <cell r="A1830">
            <v>250402035</v>
          </cell>
          <cell r="B1830" t="str">
            <v>类风湿因子(RF)测定</v>
          </cell>
        </row>
        <row r="1831">
          <cell r="A1831" t="str">
            <v>250402035a</v>
          </cell>
          <cell r="B1831" t="str">
            <v>类风湿因子测定(免疫学法)</v>
          </cell>
        </row>
        <row r="1831">
          <cell r="E1831" t="str">
            <v>项</v>
          </cell>
        </row>
        <row r="1831">
          <cell r="G1831">
            <v>25</v>
          </cell>
          <cell r="H1831">
            <v>25</v>
          </cell>
          <cell r="I1831">
            <v>25</v>
          </cell>
          <cell r="J1831" t="str">
            <v>H</v>
          </cell>
          <cell r="K1831" t="str">
            <v>云发改收费
〔2005〕556号</v>
          </cell>
        </row>
        <row r="1832">
          <cell r="A1832" t="str">
            <v>250402035b</v>
          </cell>
          <cell r="B1832" t="str">
            <v>类风湿因子测定(凝集法等)</v>
          </cell>
        </row>
        <row r="1832">
          <cell r="E1832" t="str">
            <v>项</v>
          </cell>
        </row>
        <row r="1832">
          <cell r="G1832">
            <v>10</v>
          </cell>
          <cell r="H1832">
            <v>10</v>
          </cell>
          <cell r="I1832">
            <v>10</v>
          </cell>
          <cell r="J1832" t="str">
            <v>H</v>
          </cell>
          <cell r="K1832" t="str">
            <v>云发改收费
〔2005〕556号</v>
          </cell>
        </row>
        <row r="1833">
          <cell r="A1833">
            <v>250402036</v>
          </cell>
          <cell r="B1833" t="str">
            <v>抗增殖细胞核抗原抗体（抗PCNA）测定</v>
          </cell>
        </row>
        <row r="1833">
          <cell r="E1833" t="str">
            <v>项</v>
          </cell>
        </row>
        <row r="1833">
          <cell r="G1833">
            <v>15</v>
          </cell>
          <cell r="H1833">
            <v>15</v>
          </cell>
          <cell r="I1833">
            <v>15</v>
          </cell>
          <cell r="J1833" t="str">
            <v>H</v>
          </cell>
          <cell r="K1833" t="str">
            <v>云发改收费
〔2005〕556号</v>
          </cell>
        </row>
        <row r="1834">
          <cell r="A1834">
            <v>250402037</v>
          </cell>
          <cell r="B1834" t="str">
            <v>分泌型免疫球蛋白A测定</v>
          </cell>
        </row>
        <row r="1834">
          <cell r="E1834" t="str">
            <v>项</v>
          </cell>
        </row>
        <row r="1834">
          <cell r="G1834">
            <v>15</v>
          </cell>
          <cell r="H1834">
            <v>15</v>
          </cell>
          <cell r="I1834">
            <v>15</v>
          </cell>
          <cell r="J1834" t="str">
            <v>H</v>
          </cell>
          <cell r="K1834" t="str">
            <v>云发改收费
〔2005〕556号</v>
          </cell>
        </row>
        <row r="1835">
          <cell r="A1835">
            <v>250402038</v>
          </cell>
          <cell r="B1835" t="str">
            <v>抗角蛋白抗体(AKA)测定</v>
          </cell>
        </row>
        <row r="1835">
          <cell r="E1835" t="str">
            <v>项</v>
          </cell>
        </row>
        <row r="1835">
          <cell r="G1835">
            <v>25</v>
          </cell>
          <cell r="H1835">
            <v>25</v>
          </cell>
          <cell r="I1835">
            <v>25</v>
          </cell>
          <cell r="J1835" t="str">
            <v>H</v>
          </cell>
          <cell r="K1835" t="str">
            <v>云发改收费
〔2005〕556号</v>
          </cell>
        </row>
        <row r="1836">
          <cell r="A1836">
            <v>250402039</v>
          </cell>
          <cell r="B1836" t="str">
            <v>抗可溶性肝抗原/肝-胰抗原抗体(SLA/LP)测定</v>
          </cell>
        </row>
        <row r="1836">
          <cell r="E1836" t="str">
            <v>项</v>
          </cell>
        </row>
        <row r="1836">
          <cell r="G1836">
            <v>35</v>
          </cell>
          <cell r="H1836">
            <v>35</v>
          </cell>
          <cell r="I1836">
            <v>35</v>
          </cell>
          <cell r="J1836" t="str">
            <v>H</v>
          </cell>
          <cell r="K1836" t="str">
            <v>云发改收费
〔2005〕556号</v>
          </cell>
        </row>
        <row r="1837">
          <cell r="A1837">
            <v>250402040</v>
          </cell>
          <cell r="B1837" t="str">
            <v>抗肝肾微粒体抗体(LKM)测定</v>
          </cell>
        </row>
        <row r="1837">
          <cell r="E1837" t="str">
            <v>项</v>
          </cell>
        </row>
        <row r="1837">
          <cell r="G1837">
            <v>25</v>
          </cell>
          <cell r="H1837">
            <v>25</v>
          </cell>
          <cell r="I1837">
            <v>25</v>
          </cell>
          <cell r="J1837" t="str">
            <v>H</v>
          </cell>
          <cell r="K1837" t="str">
            <v>云发改收费
〔2005〕556号</v>
          </cell>
        </row>
        <row r="1838">
          <cell r="A1838">
            <v>250402041</v>
          </cell>
          <cell r="B1838" t="str">
            <v>抗环瓜氨酸肽抗体(抗CCP抗体)测定</v>
          </cell>
        </row>
        <row r="1838">
          <cell r="E1838" t="str">
            <v>项</v>
          </cell>
        </row>
        <row r="1838">
          <cell r="G1838">
            <v>60</v>
          </cell>
          <cell r="H1838">
            <v>60</v>
          </cell>
          <cell r="I1838">
            <v>60</v>
          </cell>
          <cell r="J1838" t="str">
            <v>H</v>
          </cell>
          <cell r="K1838" t="str">
            <v>云发改收费
〔2009〕1586号</v>
          </cell>
        </row>
        <row r="1839">
          <cell r="A1839">
            <v>250402043</v>
          </cell>
          <cell r="B1839" t="str">
            <v>抗透明带抗体(AZP)测定</v>
          </cell>
        </row>
        <row r="1839">
          <cell r="E1839" t="str">
            <v>项</v>
          </cell>
        </row>
        <row r="1839">
          <cell r="G1839">
            <v>30</v>
          </cell>
          <cell r="H1839">
            <v>30</v>
          </cell>
          <cell r="I1839">
            <v>30</v>
          </cell>
          <cell r="J1839" t="str">
            <v>H</v>
          </cell>
          <cell r="K1839" t="str">
            <v>云发改收费
〔2009〕1586号</v>
          </cell>
        </row>
        <row r="1840">
          <cell r="A1840">
            <v>250402044</v>
          </cell>
          <cell r="B1840" t="str">
            <v>抗核小体抗体测定（AnuA）</v>
          </cell>
        </row>
        <row r="1840">
          <cell r="E1840" t="str">
            <v>项</v>
          </cell>
        </row>
        <row r="1840">
          <cell r="G1840">
            <v>20</v>
          </cell>
          <cell r="H1840">
            <v>20</v>
          </cell>
          <cell r="I1840">
            <v>20</v>
          </cell>
          <cell r="J1840" t="str">
            <v>H</v>
          </cell>
          <cell r="K1840" t="str">
            <v>云价收费
〔2010〕93号</v>
          </cell>
        </row>
        <row r="1841">
          <cell r="A1841">
            <v>250402045</v>
          </cell>
          <cell r="B1841" t="str">
            <v>抗核周因子抗体（APF）测定</v>
          </cell>
        </row>
        <row r="1841">
          <cell r="E1841" t="str">
            <v>项</v>
          </cell>
        </row>
        <row r="1841">
          <cell r="G1841">
            <v>30</v>
          </cell>
          <cell r="H1841">
            <v>30</v>
          </cell>
          <cell r="I1841">
            <v>30</v>
          </cell>
          <cell r="J1841" t="str">
            <v>H</v>
          </cell>
          <cell r="K1841" t="str">
            <v>云价收费
〔2010〕93号</v>
          </cell>
        </row>
        <row r="1842">
          <cell r="A1842">
            <v>250402046</v>
          </cell>
          <cell r="B1842" t="str">
            <v>抗肝细胞溶质抗原I型抗体测定(LC-1)</v>
          </cell>
        </row>
        <row r="1842">
          <cell r="E1842" t="str">
            <v>项</v>
          </cell>
        </row>
        <row r="1842">
          <cell r="G1842">
            <v>40</v>
          </cell>
          <cell r="H1842">
            <v>40</v>
          </cell>
          <cell r="I1842">
            <v>40</v>
          </cell>
          <cell r="J1842" t="str">
            <v>H</v>
          </cell>
          <cell r="K1842" t="str">
            <v>云价收费
〔2010〕93号</v>
          </cell>
        </row>
        <row r="1843">
          <cell r="A1843">
            <v>250402047</v>
          </cell>
          <cell r="B1843" t="str">
            <v>抗RA33抗体测定</v>
          </cell>
        </row>
        <row r="1843">
          <cell r="E1843" t="str">
            <v>项</v>
          </cell>
        </row>
        <row r="1843">
          <cell r="G1843">
            <v>20</v>
          </cell>
          <cell r="H1843">
            <v>20</v>
          </cell>
          <cell r="I1843">
            <v>20</v>
          </cell>
          <cell r="J1843" t="str">
            <v>H</v>
          </cell>
          <cell r="K1843" t="str">
            <v>云发改收费
〔2009〕1586号</v>
          </cell>
        </row>
        <row r="1844">
          <cell r="A1844">
            <v>250402049</v>
          </cell>
          <cell r="B1844" t="str">
            <v>抗组蛋白抗体(AHA)测定</v>
          </cell>
        </row>
        <row r="1844">
          <cell r="E1844" t="str">
            <v>项</v>
          </cell>
        </row>
        <row r="1844">
          <cell r="G1844">
            <v>30</v>
          </cell>
          <cell r="H1844">
            <v>30</v>
          </cell>
          <cell r="I1844">
            <v>30</v>
          </cell>
          <cell r="J1844" t="str">
            <v>H</v>
          </cell>
          <cell r="K1844" t="str">
            <v>云价收费
〔2010〕93号</v>
          </cell>
        </row>
        <row r="1845">
          <cell r="A1845">
            <v>250402050</v>
          </cell>
          <cell r="B1845" t="str">
            <v>抗Sa抗体测定</v>
          </cell>
        </row>
        <row r="1845">
          <cell r="E1845" t="str">
            <v>项</v>
          </cell>
        </row>
        <row r="1845">
          <cell r="G1845">
            <v>30</v>
          </cell>
          <cell r="H1845">
            <v>30</v>
          </cell>
          <cell r="I1845">
            <v>30</v>
          </cell>
          <cell r="J1845" t="str">
            <v>H</v>
          </cell>
          <cell r="K1845" t="str">
            <v>云价收费
〔2010〕93号</v>
          </cell>
        </row>
        <row r="1846">
          <cell r="A1846">
            <v>250402051</v>
          </cell>
          <cell r="B1846" t="str">
            <v>抗聚角蛋白微丝蛋白抗体(AFA)测定</v>
          </cell>
        </row>
        <row r="1846">
          <cell r="E1846" t="str">
            <v>项</v>
          </cell>
        </row>
        <row r="1846">
          <cell r="G1846">
            <v>35</v>
          </cell>
          <cell r="H1846">
            <v>35</v>
          </cell>
          <cell r="I1846">
            <v>35</v>
          </cell>
          <cell r="J1846" t="str">
            <v>H</v>
          </cell>
          <cell r="K1846" t="str">
            <v>云价收费
〔2010〕93号</v>
          </cell>
        </row>
        <row r="1847">
          <cell r="A1847">
            <v>250402054</v>
          </cell>
          <cell r="B1847" t="str">
            <v>抗人绒毛膜促性腺激素抗体(AHCGAb)测定</v>
          </cell>
        </row>
        <row r="1847">
          <cell r="E1847" t="str">
            <v>项</v>
          </cell>
        </row>
        <row r="1847">
          <cell r="G1847">
            <v>30</v>
          </cell>
          <cell r="H1847">
            <v>30</v>
          </cell>
          <cell r="I1847">
            <v>30</v>
          </cell>
          <cell r="J1847" t="str">
            <v>H</v>
          </cell>
          <cell r="K1847" t="str">
            <v>云发改收费
〔2009〕1586号</v>
          </cell>
        </row>
        <row r="1848">
          <cell r="A1848">
            <v>250402055</v>
          </cell>
          <cell r="B1848" t="str">
            <v>抗促甲状腺素抗体检测</v>
          </cell>
        </row>
        <row r="1849">
          <cell r="A1849" t="str">
            <v>250402055a</v>
          </cell>
          <cell r="B1849" t="str">
            <v>抗促甲状腺素抗体检测（化学发光法）</v>
          </cell>
        </row>
        <row r="1849">
          <cell r="E1849" t="str">
            <v>次</v>
          </cell>
        </row>
        <row r="1849">
          <cell r="G1849">
            <v>25</v>
          </cell>
          <cell r="H1849">
            <v>25</v>
          </cell>
          <cell r="I1849">
            <v>25</v>
          </cell>
          <cell r="J1849" t="str">
            <v>H</v>
          </cell>
          <cell r="K1849" t="str">
            <v>云医保
〔2020〕5号</v>
          </cell>
        </row>
        <row r="1850">
          <cell r="A1850" t="str">
            <v>250402055b</v>
          </cell>
          <cell r="B1850" t="str">
            <v>抗促甲状腺素抗体检测（免疫学法等）</v>
          </cell>
        </row>
        <row r="1850">
          <cell r="E1850" t="str">
            <v>次</v>
          </cell>
        </row>
        <row r="1850">
          <cell r="G1850">
            <v>15</v>
          </cell>
          <cell r="H1850">
            <v>15</v>
          </cell>
          <cell r="I1850">
            <v>15</v>
          </cell>
          <cell r="J1850" t="str">
            <v>H</v>
          </cell>
          <cell r="K1850" t="str">
            <v>云医保
〔2020〕5号</v>
          </cell>
        </row>
        <row r="1851">
          <cell r="A1851">
            <v>250402056</v>
          </cell>
          <cell r="B1851" t="str">
            <v>抗促甲状腺激素刺激激素(TSH)受体抗体测定</v>
          </cell>
        </row>
        <row r="1852">
          <cell r="A1852" t="str">
            <v>250402056a</v>
          </cell>
          <cell r="B1852" t="str">
            <v>抗促甲状腺激素刺激激素(TSH)受体抗体测定（化学发光法）</v>
          </cell>
        </row>
        <row r="1852">
          <cell r="E1852" t="str">
            <v>次</v>
          </cell>
        </row>
        <row r="1852">
          <cell r="G1852">
            <v>60</v>
          </cell>
          <cell r="H1852">
            <v>60</v>
          </cell>
          <cell r="I1852">
            <v>60</v>
          </cell>
          <cell r="J1852" t="str">
            <v>H</v>
          </cell>
          <cell r="K1852" t="str">
            <v>云医保
〔2020〕5号</v>
          </cell>
        </row>
        <row r="1853">
          <cell r="A1853" t="str">
            <v>250402056b</v>
          </cell>
          <cell r="B1853" t="str">
            <v>抗促甲状腺激素刺激激素(TSH)受体抗体测定（免疫学法等）</v>
          </cell>
        </row>
        <row r="1853">
          <cell r="E1853" t="str">
            <v>次</v>
          </cell>
        </row>
        <row r="1853">
          <cell r="G1853">
            <v>15</v>
          </cell>
          <cell r="H1853">
            <v>15</v>
          </cell>
          <cell r="I1853">
            <v>15</v>
          </cell>
          <cell r="J1853" t="str">
            <v>H</v>
          </cell>
          <cell r="K1853" t="str">
            <v>云医保
〔2020〕5号</v>
          </cell>
        </row>
        <row r="1854">
          <cell r="A1854">
            <v>250402057</v>
          </cell>
          <cell r="B1854" t="str">
            <v>抗β2-糖蛋白1抗体测定</v>
          </cell>
        </row>
        <row r="1854">
          <cell r="E1854" t="str">
            <v>次</v>
          </cell>
        </row>
        <row r="1854">
          <cell r="G1854">
            <v>40</v>
          </cell>
          <cell r="H1854">
            <v>40</v>
          </cell>
          <cell r="I1854">
            <v>40</v>
          </cell>
          <cell r="J1854" t="str">
            <v>H</v>
          </cell>
          <cell r="K1854" t="str">
            <v>云医保
〔2020〕5号</v>
          </cell>
        </row>
        <row r="1855">
          <cell r="A1855">
            <v>250402058</v>
          </cell>
          <cell r="B1855" t="str">
            <v>抗C1q抗体测定</v>
          </cell>
        </row>
        <row r="1855">
          <cell r="E1855" t="str">
            <v>次</v>
          </cell>
        </row>
        <row r="1855">
          <cell r="G1855">
            <v>30</v>
          </cell>
          <cell r="H1855">
            <v>30</v>
          </cell>
          <cell r="I1855">
            <v>30</v>
          </cell>
          <cell r="J1855" t="str">
            <v>H</v>
          </cell>
          <cell r="K1855" t="str">
            <v>云医保
〔2020〕5号</v>
          </cell>
        </row>
        <row r="1856">
          <cell r="A1856">
            <v>250402059</v>
          </cell>
          <cell r="B1856" t="str">
            <v>抗Mi-2抗体测定</v>
          </cell>
        </row>
        <row r="1856">
          <cell r="E1856" t="str">
            <v>次</v>
          </cell>
        </row>
        <row r="1856">
          <cell r="G1856">
            <v>30</v>
          </cell>
          <cell r="H1856">
            <v>30</v>
          </cell>
          <cell r="I1856">
            <v>30</v>
          </cell>
          <cell r="J1856" t="str">
            <v>H</v>
          </cell>
          <cell r="K1856" t="str">
            <v>云医保
〔2020〕5号</v>
          </cell>
        </row>
        <row r="1857">
          <cell r="A1857">
            <v>250402060</v>
          </cell>
          <cell r="B1857" t="str">
            <v>抗肺泡基底膜抗体检测</v>
          </cell>
        </row>
        <row r="1857">
          <cell r="E1857" t="str">
            <v>次</v>
          </cell>
        </row>
        <row r="1857">
          <cell r="G1857">
            <v>30</v>
          </cell>
          <cell r="H1857">
            <v>30</v>
          </cell>
          <cell r="I1857">
            <v>30</v>
          </cell>
          <cell r="J1857" t="str">
            <v>H</v>
          </cell>
          <cell r="K1857" t="str">
            <v>云医保
〔2020〕5号</v>
          </cell>
        </row>
        <row r="1858">
          <cell r="A1858">
            <v>250402061</v>
          </cell>
          <cell r="B1858" t="str">
            <v>抗角蛋白丝聚集素(丝集蛋白)抗体测定</v>
          </cell>
        </row>
        <row r="1858">
          <cell r="E1858" t="str">
            <v>次</v>
          </cell>
        </row>
        <row r="1858">
          <cell r="G1858">
            <v>40</v>
          </cell>
          <cell r="H1858">
            <v>40</v>
          </cell>
          <cell r="I1858">
            <v>40</v>
          </cell>
          <cell r="J1858" t="str">
            <v>H</v>
          </cell>
          <cell r="K1858" t="str">
            <v>云医保
〔2020〕5号</v>
          </cell>
        </row>
        <row r="1859">
          <cell r="A1859">
            <v>250402062</v>
          </cell>
          <cell r="B1859" t="str">
            <v>抗内皮细胞抗体检测</v>
          </cell>
        </row>
        <row r="1859">
          <cell r="E1859" t="str">
            <v>次</v>
          </cell>
        </row>
        <row r="1859">
          <cell r="G1859">
            <v>30</v>
          </cell>
          <cell r="H1859">
            <v>30</v>
          </cell>
          <cell r="I1859">
            <v>30</v>
          </cell>
          <cell r="J1859" t="str">
            <v>H</v>
          </cell>
          <cell r="K1859" t="str">
            <v>云医保
〔2020〕5号</v>
          </cell>
        </row>
        <row r="1860">
          <cell r="A1860">
            <v>250402063</v>
          </cell>
          <cell r="B1860" t="str">
            <v>抗酿酒酵母(ASCA)抗体测定</v>
          </cell>
        </row>
        <row r="1860">
          <cell r="E1860" t="str">
            <v>次</v>
          </cell>
        </row>
        <row r="1860">
          <cell r="G1860">
            <v>25</v>
          </cell>
          <cell r="H1860">
            <v>25</v>
          </cell>
          <cell r="I1860">
            <v>25</v>
          </cell>
          <cell r="J1860" t="str">
            <v>H</v>
          </cell>
          <cell r="K1860" t="str">
            <v>云医保
〔2020〕5号</v>
          </cell>
        </row>
        <row r="1861">
          <cell r="A1861">
            <v>250402064</v>
          </cell>
          <cell r="B1861" t="str">
            <v>抗肠杯状细胞抗体测定</v>
          </cell>
        </row>
        <row r="1861">
          <cell r="E1861" t="str">
            <v>次</v>
          </cell>
        </row>
        <row r="1861">
          <cell r="G1861">
            <v>25</v>
          </cell>
          <cell r="H1861">
            <v>25</v>
          </cell>
          <cell r="I1861">
            <v>25</v>
          </cell>
          <cell r="J1861" t="str">
            <v>H</v>
          </cell>
          <cell r="K1861" t="str">
            <v>云医保
〔2020〕5号</v>
          </cell>
        </row>
        <row r="1862">
          <cell r="A1862">
            <v>250402065</v>
          </cell>
          <cell r="B1862" t="str">
            <v>抗胰腺腺胞抗体测定</v>
          </cell>
        </row>
        <row r="1862">
          <cell r="E1862" t="str">
            <v>次</v>
          </cell>
        </row>
        <row r="1862">
          <cell r="G1862">
            <v>25</v>
          </cell>
          <cell r="H1862">
            <v>25</v>
          </cell>
          <cell r="I1862">
            <v>25</v>
          </cell>
          <cell r="J1862" t="str">
            <v>H</v>
          </cell>
          <cell r="K1862" t="str">
            <v>云医保
〔2020〕5号</v>
          </cell>
        </row>
        <row r="1863">
          <cell r="A1863">
            <v>250402066</v>
          </cell>
          <cell r="B1863" t="str">
            <v>抗麦胶蛋白(麦醇溶蛋白)抗体(AGA)测定</v>
          </cell>
        </row>
        <row r="1863">
          <cell r="E1863" t="str">
            <v>次</v>
          </cell>
        </row>
        <row r="1863">
          <cell r="G1863">
            <v>50</v>
          </cell>
          <cell r="H1863">
            <v>50</v>
          </cell>
          <cell r="I1863">
            <v>50</v>
          </cell>
          <cell r="J1863" t="str">
            <v>H</v>
          </cell>
          <cell r="K1863" t="str">
            <v>云医保
〔2020〕5号</v>
          </cell>
        </row>
        <row r="1864">
          <cell r="A1864">
            <v>250402067</v>
          </cell>
          <cell r="B1864" t="str">
            <v>抗胃G细胞抗体检测</v>
          </cell>
        </row>
        <row r="1864">
          <cell r="E1864" t="str">
            <v>次</v>
          </cell>
        </row>
        <row r="1864">
          <cell r="G1864">
            <v>50</v>
          </cell>
          <cell r="H1864">
            <v>50</v>
          </cell>
          <cell r="I1864">
            <v>50</v>
          </cell>
          <cell r="J1864" t="str">
            <v>H</v>
          </cell>
          <cell r="K1864" t="str">
            <v>云医保
〔2020〕5号</v>
          </cell>
        </row>
        <row r="1865">
          <cell r="A1865">
            <v>250402068</v>
          </cell>
          <cell r="B1865" t="str">
            <v>抗甲状腺过氧化物酶抗体(TPOAb)测定</v>
          </cell>
        </row>
        <row r="1865">
          <cell r="E1865" t="str">
            <v>次</v>
          </cell>
        </row>
        <row r="1865">
          <cell r="G1865">
            <v>30</v>
          </cell>
          <cell r="H1865">
            <v>30</v>
          </cell>
          <cell r="I1865">
            <v>30</v>
          </cell>
          <cell r="J1865" t="str">
            <v>H</v>
          </cell>
          <cell r="K1865" t="str">
            <v>云医保
〔2020〕5号</v>
          </cell>
        </row>
        <row r="1866">
          <cell r="A1866">
            <v>250402069</v>
          </cell>
          <cell r="B1866" t="str">
            <v>抗类风湿关节炎核抗原抗体测定</v>
          </cell>
        </row>
        <row r="1866">
          <cell r="E1866" t="str">
            <v>次</v>
          </cell>
        </row>
        <row r="1866">
          <cell r="G1866">
            <v>30</v>
          </cell>
          <cell r="H1866">
            <v>30</v>
          </cell>
          <cell r="I1866">
            <v>30</v>
          </cell>
          <cell r="J1866" t="str">
            <v>H</v>
          </cell>
          <cell r="K1866" t="str">
            <v>云医保
〔2020〕5号</v>
          </cell>
        </row>
        <row r="1867">
          <cell r="A1867">
            <v>250402070</v>
          </cell>
          <cell r="B1867" t="str">
            <v>抗磷脂酰丝氨酸抗体检测</v>
          </cell>
        </row>
        <row r="1867">
          <cell r="E1867" t="str">
            <v>次</v>
          </cell>
        </row>
        <row r="1867">
          <cell r="G1867">
            <v>50</v>
          </cell>
          <cell r="H1867">
            <v>50</v>
          </cell>
          <cell r="I1867">
            <v>50</v>
          </cell>
          <cell r="J1867" t="str">
            <v>H</v>
          </cell>
          <cell r="K1867" t="str">
            <v>云医保
〔2020〕5号</v>
          </cell>
        </row>
        <row r="1868">
          <cell r="A1868">
            <v>250402071</v>
          </cell>
          <cell r="B1868" t="str">
            <v>肺癌相关自身抗体检测  </v>
          </cell>
          <cell r="C1868" t="str">
            <v>包括p53、GAGE7、PGP9.5、CAGE、MAGE A1、SOX2、GBU4-5等自身抗体的检测。</v>
          </cell>
        </row>
        <row r="1868">
          <cell r="E1868" t="str">
            <v>项</v>
          </cell>
          <cell r="F1868" t="str">
            <v>继续授权医疗机构制定试行价格，试行期延长两年。</v>
          </cell>
        </row>
        <row r="1868">
          <cell r="J1868" t="str">
            <v>H</v>
          </cell>
          <cell r="K1868" t="str">
            <v>云医保
〔2020〕5号</v>
          </cell>
        </row>
        <row r="1869">
          <cell r="A1869">
            <v>250402072</v>
          </cell>
          <cell r="B1869" t="str">
            <v>抗酪氨酸磷酸酶(IA2)抗体检测</v>
          </cell>
        </row>
        <row r="1869">
          <cell r="E1869" t="str">
            <v>项</v>
          </cell>
        </row>
        <row r="1869">
          <cell r="J1869" t="str">
            <v>H</v>
          </cell>
          <cell r="K1869" t="str">
            <v>云卫政务发
〔2019〕7号</v>
          </cell>
        </row>
        <row r="1870">
          <cell r="A1870">
            <v>250402073</v>
          </cell>
          <cell r="B1870" t="str">
            <v>干燥综合症抗体检测（alpha-Fadrin抗LgA、LgG定量）</v>
          </cell>
        </row>
        <row r="1870">
          <cell r="E1870" t="str">
            <v>项</v>
          </cell>
        </row>
        <row r="1870">
          <cell r="G1870">
            <v>20</v>
          </cell>
          <cell r="H1870">
            <v>20</v>
          </cell>
          <cell r="I1870">
            <v>20</v>
          </cell>
          <cell r="J1870" t="str">
            <v>H</v>
          </cell>
          <cell r="K1870" t="str">
            <v>云医保
〔2021〕70号</v>
          </cell>
        </row>
        <row r="1871">
          <cell r="A1871">
            <v>250402074</v>
          </cell>
          <cell r="B1871" t="str">
            <v>抗体筛选</v>
          </cell>
          <cell r="C1871" t="str">
            <v>指各种方法。</v>
          </cell>
        </row>
        <row r="1871">
          <cell r="E1871" t="str">
            <v>项</v>
          </cell>
        </row>
        <row r="1871">
          <cell r="G1871">
            <v>20</v>
          </cell>
          <cell r="H1871">
            <v>20</v>
          </cell>
          <cell r="I1871">
            <v>20</v>
          </cell>
          <cell r="J1871" t="str">
            <v>H</v>
          </cell>
          <cell r="K1871" t="str">
            <v>云医保
〔2021〕70号</v>
          </cell>
        </row>
        <row r="1872">
          <cell r="A1872">
            <v>250402075</v>
          </cell>
          <cell r="B1872" t="str">
            <v>自身免疫性肝病相关抗体测定</v>
          </cell>
        </row>
        <row r="1872">
          <cell r="E1872" t="str">
            <v>项</v>
          </cell>
        </row>
        <row r="1872">
          <cell r="G1872">
            <v>40</v>
          </cell>
          <cell r="H1872">
            <v>40</v>
          </cell>
          <cell r="I1872">
            <v>40</v>
          </cell>
          <cell r="J1872" t="str">
            <v>H</v>
          </cell>
          <cell r="K1872" t="str">
            <v>云医保
〔2021〕70号</v>
          </cell>
        </row>
        <row r="1873">
          <cell r="A1873">
            <v>250403</v>
          </cell>
          <cell r="B1873" t="str">
            <v>4.3 感染免疫学检测</v>
          </cell>
        </row>
        <row r="1874">
          <cell r="A1874">
            <v>250403001</v>
          </cell>
          <cell r="B1874" t="str">
            <v>甲型肝炎抗体测定(Anti-HAV)</v>
          </cell>
          <cell r="C1874" t="str">
            <v>包括IgG、IgM。</v>
          </cell>
        </row>
        <row r="1874">
          <cell r="E1874" t="str">
            <v>项</v>
          </cell>
        </row>
        <row r="1874">
          <cell r="G1874">
            <v>10</v>
          </cell>
          <cell r="H1874">
            <v>10</v>
          </cell>
          <cell r="I1874">
            <v>10</v>
          </cell>
          <cell r="J1874" t="str">
            <v>H</v>
          </cell>
          <cell r="K1874" t="str">
            <v>云发改收费
〔2005〕556号</v>
          </cell>
        </row>
        <row r="1875">
          <cell r="A1875">
            <v>250403002</v>
          </cell>
          <cell r="B1875" t="str">
            <v>甲型肝炎抗原测定(HAVAg)</v>
          </cell>
        </row>
        <row r="1876">
          <cell r="A1876" t="str">
            <v>250403002a</v>
          </cell>
          <cell r="B1876" t="str">
            <v>甲型肝炎抗原测定(荧光探针法)</v>
          </cell>
        </row>
        <row r="1876">
          <cell r="E1876" t="str">
            <v>项</v>
          </cell>
        </row>
        <row r="1876">
          <cell r="G1876">
            <v>20</v>
          </cell>
          <cell r="H1876">
            <v>20</v>
          </cell>
          <cell r="I1876">
            <v>20</v>
          </cell>
          <cell r="J1876" t="str">
            <v>H</v>
          </cell>
          <cell r="K1876" t="str">
            <v>云发改收费
〔2005〕556号</v>
          </cell>
        </row>
        <row r="1877">
          <cell r="A1877" t="str">
            <v>250403002b</v>
          </cell>
          <cell r="B1877" t="str">
            <v>甲型肝炎抗原测定(免疫学法等)</v>
          </cell>
        </row>
        <row r="1877">
          <cell r="E1877" t="str">
            <v>项</v>
          </cell>
        </row>
        <row r="1877">
          <cell r="G1877">
            <v>10</v>
          </cell>
          <cell r="H1877">
            <v>10</v>
          </cell>
          <cell r="I1877">
            <v>10</v>
          </cell>
          <cell r="J1877" t="str">
            <v>H</v>
          </cell>
          <cell r="K1877" t="str">
            <v>云发改收费
〔2005〕556号</v>
          </cell>
        </row>
        <row r="1878">
          <cell r="A1878">
            <v>250403003</v>
          </cell>
          <cell r="B1878" t="str">
            <v>乙型肝炎DNA测定</v>
          </cell>
        </row>
        <row r="1879">
          <cell r="A1879" t="str">
            <v>250403003a</v>
          </cell>
          <cell r="B1879" t="str">
            <v>乙型肝炎DNA测定（定性测定）</v>
          </cell>
        </row>
        <row r="1879">
          <cell r="E1879" t="str">
            <v>项</v>
          </cell>
        </row>
        <row r="1879">
          <cell r="G1879">
            <v>50</v>
          </cell>
          <cell r="H1879">
            <v>50</v>
          </cell>
          <cell r="I1879">
            <v>50</v>
          </cell>
          <cell r="J1879" t="str">
            <v>H</v>
          </cell>
          <cell r="K1879" t="str">
            <v>云发改收费
〔2005〕556号</v>
          </cell>
        </row>
        <row r="1880">
          <cell r="A1880" t="str">
            <v>250403003b</v>
          </cell>
          <cell r="B1880" t="str">
            <v>乙型肝炎DNA测定（定量测定）</v>
          </cell>
          <cell r="C1880" t="str">
            <v>包括HBV-YMDD、HBV-前C区变异等。</v>
          </cell>
        </row>
        <row r="1880">
          <cell r="E1880" t="str">
            <v>项</v>
          </cell>
        </row>
        <row r="1880">
          <cell r="G1880">
            <v>100</v>
          </cell>
          <cell r="H1880">
            <v>100</v>
          </cell>
          <cell r="I1880">
            <v>100</v>
          </cell>
          <cell r="J1880" t="str">
            <v>H</v>
          </cell>
          <cell r="K1880" t="str">
            <v>云发改收费
〔2005〕556号</v>
          </cell>
        </row>
        <row r="1881">
          <cell r="A1881" t="str">
            <v>250403003c</v>
          </cell>
          <cell r="B1881" t="str">
            <v>乙型肝炎RNA测定（定性测定）</v>
          </cell>
        </row>
        <row r="1881">
          <cell r="E1881" t="str">
            <v>项</v>
          </cell>
        </row>
        <row r="1881">
          <cell r="G1881">
            <v>64</v>
          </cell>
          <cell r="H1881">
            <v>64</v>
          </cell>
          <cell r="I1881">
            <v>64</v>
          </cell>
          <cell r="J1881" t="str">
            <v>H</v>
          </cell>
          <cell r="K1881" t="str">
            <v>云医保〔2021〕98号</v>
          </cell>
        </row>
        <row r="1882">
          <cell r="A1882" t="str">
            <v>250403003d</v>
          </cell>
          <cell r="B1882" t="str">
            <v>乙型肝炎RNA测定（定量测定）</v>
          </cell>
        </row>
        <row r="1882">
          <cell r="E1882" t="str">
            <v>项</v>
          </cell>
        </row>
        <row r="1882">
          <cell r="G1882">
            <v>120</v>
          </cell>
          <cell r="H1882">
            <v>120</v>
          </cell>
          <cell r="I1882">
            <v>120</v>
          </cell>
          <cell r="J1882" t="str">
            <v>H</v>
          </cell>
          <cell r="K1882" t="str">
            <v>云医保〔2021〕98号</v>
          </cell>
        </row>
        <row r="1883">
          <cell r="A1883" t="str">
            <v>250403003e</v>
          </cell>
          <cell r="B1883" t="str">
            <v>乙型肝炎病毒脱氧核糖核酸扩增定量检测</v>
          </cell>
          <cell r="C1883" t="str">
            <v>指对人血清或血浆乙肝病毒载量≤30IU/ml的检测。</v>
          </cell>
        </row>
        <row r="1883">
          <cell r="E1883" t="str">
            <v>次</v>
          </cell>
        </row>
        <row r="1883">
          <cell r="J1883" t="str">
            <v>H</v>
          </cell>
          <cell r="K1883" t="str">
            <v>云卫财务发〔2020〕47号</v>
          </cell>
        </row>
        <row r="1884">
          <cell r="A1884">
            <v>250403004</v>
          </cell>
          <cell r="B1884" t="str">
            <v>乙型肝炎表面抗原测定(HBsAg)</v>
          </cell>
        </row>
        <row r="1885">
          <cell r="A1885" t="str">
            <v>250403004a</v>
          </cell>
          <cell r="B1885" t="str">
            <v>乙型肝炎表面抗原(定性测定)</v>
          </cell>
        </row>
        <row r="1885">
          <cell r="E1885" t="str">
            <v>项</v>
          </cell>
        </row>
        <row r="1885">
          <cell r="G1885">
            <v>5</v>
          </cell>
          <cell r="H1885">
            <v>5</v>
          </cell>
          <cell r="I1885">
            <v>5</v>
          </cell>
          <cell r="J1885" t="str">
            <v>H</v>
          </cell>
          <cell r="K1885" t="str">
            <v>云发改收费
〔2005〕556号</v>
          </cell>
        </row>
        <row r="1886">
          <cell r="A1886" t="str">
            <v>250403004b</v>
          </cell>
          <cell r="B1886" t="str">
            <v>乙型肝炎表面抗原(定量测定)</v>
          </cell>
        </row>
        <row r="1886">
          <cell r="E1886" t="str">
            <v>项</v>
          </cell>
        </row>
        <row r="1886">
          <cell r="G1886">
            <v>18</v>
          </cell>
          <cell r="H1886">
            <v>18</v>
          </cell>
          <cell r="I1886">
            <v>18</v>
          </cell>
          <cell r="J1886" t="str">
            <v>H</v>
          </cell>
          <cell r="K1886" t="str">
            <v>云发改收费
〔2005〕556号</v>
          </cell>
        </row>
        <row r="1887">
          <cell r="A1887">
            <v>250403005</v>
          </cell>
          <cell r="B1887" t="str">
            <v>乙型肝炎表面抗体测定(Anti-HBs)</v>
          </cell>
        </row>
        <row r="1888">
          <cell r="A1888" t="str">
            <v>250403005a</v>
          </cell>
          <cell r="B1888" t="str">
            <v>乙型肝炎表面抗体测定(定性测定)</v>
          </cell>
        </row>
        <row r="1888">
          <cell r="E1888" t="str">
            <v>项</v>
          </cell>
        </row>
        <row r="1888">
          <cell r="G1888">
            <v>5</v>
          </cell>
          <cell r="H1888">
            <v>5</v>
          </cell>
          <cell r="I1888">
            <v>5</v>
          </cell>
          <cell r="J1888" t="str">
            <v>H</v>
          </cell>
          <cell r="K1888" t="str">
            <v>云发改收费
〔2005〕556号</v>
          </cell>
        </row>
        <row r="1889">
          <cell r="A1889" t="str">
            <v>250403005b</v>
          </cell>
          <cell r="B1889" t="str">
            <v>乙型肝炎表面抗体测定(定量测定)</v>
          </cell>
        </row>
        <row r="1889">
          <cell r="E1889" t="str">
            <v>项</v>
          </cell>
        </row>
        <row r="1889">
          <cell r="G1889">
            <v>18</v>
          </cell>
          <cell r="H1889">
            <v>18</v>
          </cell>
          <cell r="I1889">
            <v>18</v>
          </cell>
          <cell r="J1889" t="str">
            <v>H</v>
          </cell>
          <cell r="K1889" t="str">
            <v>云发改收费
〔2005〕556号</v>
          </cell>
        </row>
        <row r="1890">
          <cell r="A1890">
            <v>250403006</v>
          </cell>
          <cell r="B1890" t="str">
            <v>乙型肝炎e抗原测定(HBeAg)</v>
          </cell>
        </row>
        <row r="1891">
          <cell r="A1891" t="str">
            <v>250403006a</v>
          </cell>
          <cell r="B1891" t="str">
            <v>乙型肝炎e抗原测定(定性测定)</v>
          </cell>
        </row>
        <row r="1891">
          <cell r="E1891" t="str">
            <v>项</v>
          </cell>
        </row>
        <row r="1891">
          <cell r="G1891">
            <v>5</v>
          </cell>
          <cell r="H1891">
            <v>5</v>
          </cell>
          <cell r="I1891">
            <v>5</v>
          </cell>
          <cell r="J1891" t="str">
            <v>H</v>
          </cell>
          <cell r="K1891" t="str">
            <v>云发改收费
〔2005〕556号</v>
          </cell>
        </row>
        <row r="1892">
          <cell r="A1892" t="str">
            <v>250403006b</v>
          </cell>
          <cell r="B1892" t="str">
            <v>乙型肝炎e抗原测定(定量测定)</v>
          </cell>
        </row>
        <row r="1892">
          <cell r="E1892" t="str">
            <v>项</v>
          </cell>
        </row>
        <row r="1892">
          <cell r="G1892">
            <v>18</v>
          </cell>
          <cell r="H1892">
            <v>18</v>
          </cell>
          <cell r="I1892">
            <v>18</v>
          </cell>
          <cell r="J1892" t="str">
            <v>H</v>
          </cell>
          <cell r="K1892" t="str">
            <v>云发改收费
〔2005〕556号</v>
          </cell>
        </row>
        <row r="1893">
          <cell r="A1893">
            <v>250403007</v>
          </cell>
          <cell r="B1893" t="str">
            <v>乙型肝炎e抗体测定(Anti-HBe)</v>
          </cell>
        </row>
        <row r="1894">
          <cell r="A1894" t="str">
            <v>250403007a</v>
          </cell>
          <cell r="B1894" t="str">
            <v>乙型肝炎e抗体测定(定性测定)</v>
          </cell>
        </row>
        <row r="1894">
          <cell r="E1894" t="str">
            <v>项</v>
          </cell>
        </row>
        <row r="1894">
          <cell r="G1894">
            <v>5</v>
          </cell>
          <cell r="H1894">
            <v>5</v>
          </cell>
          <cell r="I1894">
            <v>5</v>
          </cell>
          <cell r="J1894" t="str">
            <v>H</v>
          </cell>
          <cell r="K1894" t="str">
            <v>云发改收费
〔2005〕556号</v>
          </cell>
        </row>
        <row r="1895">
          <cell r="A1895" t="str">
            <v>250403007b</v>
          </cell>
          <cell r="B1895" t="str">
            <v>乙型肝炎e抗体测定(定量测定)</v>
          </cell>
        </row>
        <row r="1895">
          <cell r="E1895" t="str">
            <v>项</v>
          </cell>
        </row>
        <row r="1895">
          <cell r="G1895">
            <v>18</v>
          </cell>
          <cell r="H1895">
            <v>18</v>
          </cell>
          <cell r="I1895">
            <v>18</v>
          </cell>
          <cell r="J1895" t="str">
            <v>H</v>
          </cell>
          <cell r="K1895" t="str">
            <v>云发改收费
〔2005〕556号</v>
          </cell>
        </row>
        <row r="1896">
          <cell r="A1896">
            <v>250403008</v>
          </cell>
          <cell r="B1896" t="str">
            <v>乙型肝炎核心抗原测定(HBcAg)</v>
          </cell>
        </row>
        <row r="1897">
          <cell r="A1897" t="str">
            <v>250403008a</v>
          </cell>
          <cell r="B1897" t="str">
            <v>乙型肝炎核心抗原测定(定性测定)</v>
          </cell>
        </row>
        <row r="1897">
          <cell r="E1897" t="str">
            <v>项</v>
          </cell>
        </row>
        <row r="1897">
          <cell r="G1897">
            <v>5</v>
          </cell>
          <cell r="H1897">
            <v>5</v>
          </cell>
          <cell r="I1897">
            <v>5</v>
          </cell>
          <cell r="J1897" t="str">
            <v>H</v>
          </cell>
          <cell r="K1897" t="str">
            <v>云发改收费
〔2005〕556号</v>
          </cell>
        </row>
        <row r="1898">
          <cell r="A1898" t="str">
            <v>250403008b</v>
          </cell>
          <cell r="B1898" t="str">
            <v>乙型肝炎核心抗原测定(定量测定)</v>
          </cell>
        </row>
        <row r="1898">
          <cell r="E1898" t="str">
            <v>项</v>
          </cell>
        </row>
        <row r="1898">
          <cell r="G1898">
            <v>18</v>
          </cell>
          <cell r="H1898">
            <v>18</v>
          </cell>
          <cell r="I1898">
            <v>18</v>
          </cell>
          <cell r="J1898" t="str">
            <v>H</v>
          </cell>
          <cell r="K1898" t="str">
            <v>云发改收费
〔2005〕556号</v>
          </cell>
        </row>
        <row r="1899">
          <cell r="A1899">
            <v>250403009</v>
          </cell>
          <cell r="B1899" t="str">
            <v>乙型肝炎核心抗体测定(Anti-HBc)</v>
          </cell>
        </row>
        <row r="1900">
          <cell r="A1900" t="str">
            <v>250403009a</v>
          </cell>
          <cell r="B1900" t="str">
            <v>乙型肝炎核心抗体测定(定性测定)</v>
          </cell>
        </row>
        <row r="1900">
          <cell r="E1900" t="str">
            <v>项</v>
          </cell>
        </row>
        <row r="1900">
          <cell r="G1900">
            <v>5</v>
          </cell>
          <cell r="H1900">
            <v>5</v>
          </cell>
          <cell r="I1900">
            <v>5</v>
          </cell>
          <cell r="J1900" t="str">
            <v>H</v>
          </cell>
          <cell r="K1900" t="str">
            <v>云发改收费
〔2005〕556号</v>
          </cell>
        </row>
        <row r="1901">
          <cell r="A1901" t="str">
            <v>250403009b</v>
          </cell>
          <cell r="B1901" t="str">
            <v>乙型肝炎核心抗体测定(定量测定)</v>
          </cell>
        </row>
        <row r="1901">
          <cell r="E1901" t="str">
            <v>项</v>
          </cell>
        </row>
        <row r="1901">
          <cell r="G1901">
            <v>18</v>
          </cell>
          <cell r="H1901">
            <v>18</v>
          </cell>
          <cell r="I1901">
            <v>18</v>
          </cell>
          <cell r="J1901" t="str">
            <v>H</v>
          </cell>
          <cell r="K1901" t="str">
            <v>云发改收费
〔2005〕556号</v>
          </cell>
        </row>
        <row r="1902">
          <cell r="A1902">
            <v>250403010</v>
          </cell>
          <cell r="B1902" t="str">
            <v>乙型肝炎核心IgM抗体测定(Anti-HBcIgM)</v>
          </cell>
        </row>
        <row r="1903">
          <cell r="A1903" t="str">
            <v>250403010a</v>
          </cell>
          <cell r="B1903" t="str">
            <v>乙型肝炎核心IgM抗体测定(定性测定)</v>
          </cell>
        </row>
        <row r="1903">
          <cell r="E1903" t="str">
            <v>项</v>
          </cell>
        </row>
        <row r="1903">
          <cell r="G1903">
            <v>5</v>
          </cell>
          <cell r="H1903">
            <v>5</v>
          </cell>
          <cell r="I1903">
            <v>5</v>
          </cell>
          <cell r="J1903" t="str">
            <v>H</v>
          </cell>
          <cell r="K1903" t="str">
            <v>云发改收费
〔2005〕556号</v>
          </cell>
        </row>
        <row r="1904">
          <cell r="A1904" t="str">
            <v>250403010b</v>
          </cell>
          <cell r="B1904" t="str">
            <v>乙型肝炎核心IgM抗体测定(定量测定)</v>
          </cell>
        </row>
        <row r="1904">
          <cell r="E1904" t="str">
            <v>项</v>
          </cell>
        </row>
        <row r="1904">
          <cell r="G1904">
            <v>18</v>
          </cell>
          <cell r="H1904">
            <v>18</v>
          </cell>
          <cell r="I1904">
            <v>18</v>
          </cell>
          <cell r="J1904" t="str">
            <v>H</v>
          </cell>
          <cell r="K1904" t="str">
            <v>云发改收费
〔2005〕556号</v>
          </cell>
        </row>
        <row r="1905">
          <cell r="A1905">
            <v>250403011</v>
          </cell>
          <cell r="B1905" t="str">
            <v>乙型肝炎表面前S抗原测定</v>
          </cell>
          <cell r="C1905" t="str">
            <v>包括前S1、前S2抗原。</v>
          </cell>
        </row>
        <row r="1905">
          <cell r="E1905" t="str">
            <v>项</v>
          </cell>
        </row>
        <row r="1905">
          <cell r="G1905">
            <v>20</v>
          </cell>
          <cell r="H1905">
            <v>20</v>
          </cell>
          <cell r="I1905">
            <v>20</v>
          </cell>
          <cell r="J1905" t="str">
            <v>H</v>
          </cell>
          <cell r="K1905" t="str">
            <v>云发改收费
〔2005〕556号</v>
          </cell>
        </row>
        <row r="1906">
          <cell r="A1906">
            <v>250403012</v>
          </cell>
          <cell r="B1906" t="str">
            <v>乙型肝炎表面前S抗体测定</v>
          </cell>
          <cell r="C1906" t="str">
            <v>包括前S1、前S2抗体。</v>
          </cell>
        </row>
        <row r="1906">
          <cell r="E1906" t="str">
            <v>项</v>
          </cell>
        </row>
        <row r="1906">
          <cell r="G1906">
            <v>20</v>
          </cell>
          <cell r="H1906">
            <v>20</v>
          </cell>
          <cell r="I1906">
            <v>20</v>
          </cell>
          <cell r="J1906" t="str">
            <v>H</v>
          </cell>
          <cell r="K1906" t="str">
            <v>云发改收费
〔2005〕556号</v>
          </cell>
        </row>
        <row r="1907">
          <cell r="A1907">
            <v>250403013</v>
          </cell>
          <cell r="B1907" t="str">
            <v>丙型肝炎RNA测定</v>
          </cell>
        </row>
        <row r="1908">
          <cell r="A1908" t="str">
            <v>250403013a</v>
          </cell>
          <cell r="B1908" t="str">
            <v>丙型肝炎RNA测定(定性测定)</v>
          </cell>
        </row>
        <row r="1908">
          <cell r="E1908" t="str">
            <v>项</v>
          </cell>
        </row>
        <row r="1908">
          <cell r="G1908">
            <v>56</v>
          </cell>
          <cell r="H1908">
            <v>56</v>
          </cell>
          <cell r="I1908">
            <v>56</v>
          </cell>
          <cell r="J1908" t="str">
            <v>H</v>
          </cell>
          <cell r="K1908" t="str">
            <v>云医保〔2021〕98号</v>
          </cell>
        </row>
        <row r="1909">
          <cell r="A1909" t="str">
            <v>250403013b</v>
          </cell>
          <cell r="B1909" t="str">
            <v>丙型肝炎RNA测定(定量测定)</v>
          </cell>
        </row>
        <row r="1909">
          <cell r="E1909" t="str">
            <v>项</v>
          </cell>
        </row>
        <row r="1909">
          <cell r="G1909">
            <v>150</v>
          </cell>
          <cell r="H1909">
            <v>150</v>
          </cell>
          <cell r="I1909">
            <v>150</v>
          </cell>
          <cell r="J1909" t="str">
            <v>H</v>
          </cell>
          <cell r="K1909" t="str">
            <v>云发改收费
〔2005〕556号</v>
          </cell>
        </row>
        <row r="1910">
          <cell r="A1910" t="str">
            <v>250403013c</v>
          </cell>
          <cell r="B1910" t="str">
            <v>丙型肝炎病毒核糖核酸扩增定量检测</v>
          </cell>
          <cell r="C1910" t="str">
            <v>指对人血清或血浆丙肝病毒载量≤15IU/ml的检测。</v>
          </cell>
        </row>
        <row r="1910">
          <cell r="E1910" t="str">
            <v>次</v>
          </cell>
        </row>
        <row r="1910">
          <cell r="J1910" t="str">
            <v>H</v>
          </cell>
          <cell r="K1910" t="str">
            <v>云卫财务发〔2020〕47号</v>
          </cell>
        </row>
        <row r="1911">
          <cell r="A1911">
            <v>250403014</v>
          </cell>
          <cell r="B1911" t="str">
            <v>丙型肝炎抗体测定(Anti-HCV)</v>
          </cell>
        </row>
        <row r="1912">
          <cell r="A1912" t="str">
            <v>250403014a</v>
          </cell>
          <cell r="B1912" t="str">
            <v>丙型肝炎抗体测定(定性测定)</v>
          </cell>
        </row>
        <row r="1912">
          <cell r="E1912" t="str">
            <v>项</v>
          </cell>
        </row>
        <row r="1912">
          <cell r="G1912">
            <v>20</v>
          </cell>
          <cell r="H1912">
            <v>20</v>
          </cell>
          <cell r="I1912">
            <v>20</v>
          </cell>
          <cell r="J1912" t="str">
            <v>H</v>
          </cell>
          <cell r="K1912" t="str">
            <v>云发改收费
〔2005〕556号</v>
          </cell>
        </row>
        <row r="1913">
          <cell r="A1913" t="str">
            <v>250403014b</v>
          </cell>
          <cell r="B1913" t="str">
            <v>丙型肝炎抗体测定(定量测定)</v>
          </cell>
        </row>
        <row r="1913">
          <cell r="E1913" t="str">
            <v>项</v>
          </cell>
        </row>
        <row r="1913">
          <cell r="G1913">
            <v>60</v>
          </cell>
          <cell r="H1913">
            <v>60</v>
          </cell>
          <cell r="I1913">
            <v>60</v>
          </cell>
          <cell r="J1913" t="str">
            <v>H</v>
          </cell>
          <cell r="K1913" t="str">
            <v>云发改收费
〔2005〕556号</v>
          </cell>
        </row>
        <row r="1914">
          <cell r="A1914">
            <v>250403015</v>
          </cell>
          <cell r="B1914" t="str">
            <v>丁型肝炎抗体测定(Anti-HDV)</v>
          </cell>
        </row>
        <row r="1915">
          <cell r="A1915" t="str">
            <v>250403015a</v>
          </cell>
          <cell r="B1915" t="str">
            <v>丁型肝炎抗体测定(定性测定)</v>
          </cell>
        </row>
        <row r="1915">
          <cell r="E1915" t="str">
            <v>项</v>
          </cell>
        </row>
        <row r="1915">
          <cell r="G1915">
            <v>10</v>
          </cell>
          <cell r="H1915">
            <v>10</v>
          </cell>
          <cell r="I1915">
            <v>10</v>
          </cell>
          <cell r="J1915" t="str">
            <v>H</v>
          </cell>
          <cell r="K1915" t="str">
            <v>云发改收费
〔2005〕556号</v>
          </cell>
        </row>
        <row r="1916">
          <cell r="A1916" t="str">
            <v>250403015b</v>
          </cell>
          <cell r="B1916" t="str">
            <v>丁型肝炎抗体测定(定量测定)</v>
          </cell>
        </row>
        <row r="1916">
          <cell r="E1916" t="str">
            <v>项</v>
          </cell>
        </row>
        <row r="1916">
          <cell r="G1916">
            <v>16</v>
          </cell>
          <cell r="H1916">
            <v>16</v>
          </cell>
          <cell r="I1916">
            <v>16</v>
          </cell>
          <cell r="J1916" t="str">
            <v>H</v>
          </cell>
          <cell r="K1916" t="str">
            <v>云医保〔2021〕98号</v>
          </cell>
        </row>
        <row r="1917">
          <cell r="A1917">
            <v>250403016</v>
          </cell>
          <cell r="B1917" t="str">
            <v>丁型肝炎抗原测定(HDVAg)</v>
          </cell>
        </row>
        <row r="1918">
          <cell r="A1918" t="str">
            <v>250403016a</v>
          </cell>
          <cell r="B1918" t="str">
            <v>丁型肝炎抗原测定(定性测定)</v>
          </cell>
        </row>
        <row r="1918">
          <cell r="E1918" t="str">
            <v>项</v>
          </cell>
        </row>
        <row r="1918">
          <cell r="G1918">
            <v>8</v>
          </cell>
          <cell r="H1918">
            <v>8</v>
          </cell>
          <cell r="I1918">
            <v>8</v>
          </cell>
          <cell r="J1918" t="str">
            <v>H</v>
          </cell>
          <cell r="K1918" t="str">
            <v>云医保〔2021〕98号</v>
          </cell>
        </row>
        <row r="1919">
          <cell r="A1919" t="str">
            <v>250403016b</v>
          </cell>
          <cell r="B1919" t="str">
            <v>丁型肝炎抗原测定(定量测定)</v>
          </cell>
        </row>
        <row r="1919">
          <cell r="E1919" t="str">
            <v>项</v>
          </cell>
        </row>
        <row r="1919">
          <cell r="G1919">
            <v>16</v>
          </cell>
          <cell r="H1919">
            <v>16</v>
          </cell>
          <cell r="I1919">
            <v>16</v>
          </cell>
          <cell r="J1919" t="str">
            <v>H</v>
          </cell>
          <cell r="K1919" t="str">
            <v>云医保〔2021〕98号</v>
          </cell>
        </row>
        <row r="1920">
          <cell r="A1920">
            <v>250403017</v>
          </cell>
          <cell r="B1920" t="str">
            <v>戊型肝炎抗体测定(Anti-HEV)</v>
          </cell>
          <cell r="C1920" t="str">
            <v>包括IgG、IgM。</v>
          </cell>
        </row>
        <row r="1921">
          <cell r="A1921" t="str">
            <v>250403017a</v>
          </cell>
          <cell r="B1921" t="str">
            <v>戊型肝炎抗体测定（荧光探针法）</v>
          </cell>
        </row>
        <row r="1921">
          <cell r="E1921" t="str">
            <v>项</v>
          </cell>
        </row>
        <row r="1921">
          <cell r="G1921">
            <v>40</v>
          </cell>
          <cell r="H1921">
            <v>40</v>
          </cell>
          <cell r="I1921">
            <v>40</v>
          </cell>
          <cell r="J1921" t="str">
            <v>H</v>
          </cell>
          <cell r="K1921" t="str">
            <v>云发改收费
〔2005〕556号</v>
          </cell>
        </row>
        <row r="1922">
          <cell r="A1922" t="str">
            <v>250403017b</v>
          </cell>
          <cell r="B1922" t="str">
            <v>戊型肝炎抗体测定（免疫学法等）</v>
          </cell>
        </row>
        <row r="1922">
          <cell r="E1922" t="str">
            <v>项</v>
          </cell>
        </row>
        <row r="1922">
          <cell r="G1922">
            <v>20</v>
          </cell>
          <cell r="H1922">
            <v>20</v>
          </cell>
          <cell r="I1922">
            <v>20</v>
          </cell>
          <cell r="J1922" t="str">
            <v>H</v>
          </cell>
          <cell r="K1922" t="str">
            <v>云发改收费
〔2005〕556号</v>
          </cell>
        </row>
        <row r="1923">
          <cell r="A1923">
            <v>250403018</v>
          </cell>
          <cell r="B1923" t="str">
            <v>庚型肝炎IgG抗体测定(Anti-HGVIgG)</v>
          </cell>
        </row>
        <row r="1924">
          <cell r="A1924" t="str">
            <v>250403018a</v>
          </cell>
          <cell r="B1924" t="str">
            <v>庚型肝炎IgG抗体测定（荧光探针法）</v>
          </cell>
        </row>
        <row r="1924">
          <cell r="E1924" t="str">
            <v>项</v>
          </cell>
        </row>
        <row r="1924">
          <cell r="G1924">
            <v>40</v>
          </cell>
          <cell r="H1924">
            <v>40</v>
          </cell>
          <cell r="I1924">
            <v>40</v>
          </cell>
          <cell r="J1924" t="str">
            <v>H</v>
          </cell>
          <cell r="K1924" t="str">
            <v>云发改收费
〔2005〕556号</v>
          </cell>
        </row>
        <row r="1925">
          <cell r="A1925" t="str">
            <v>250403018b</v>
          </cell>
          <cell r="B1925" t="str">
            <v>庚型肝炎IgG抗体测定（免疫学法等）</v>
          </cell>
        </row>
        <row r="1925">
          <cell r="E1925" t="str">
            <v>项</v>
          </cell>
        </row>
        <row r="1925">
          <cell r="G1925">
            <v>20</v>
          </cell>
          <cell r="H1925">
            <v>20</v>
          </cell>
          <cell r="I1925">
            <v>20</v>
          </cell>
          <cell r="J1925" t="str">
            <v>H</v>
          </cell>
          <cell r="K1925" t="str">
            <v>云发改收费
〔2005〕556号</v>
          </cell>
        </row>
        <row r="1926">
          <cell r="A1926">
            <v>250403019</v>
          </cell>
          <cell r="B1926" t="str">
            <v>人免疫缺陷病毒抗体测定(Anti-HIV)</v>
          </cell>
        </row>
        <row r="1927">
          <cell r="A1927" t="str">
            <v>250403019a</v>
          </cell>
          <cell r="B1927" t="str">
            <v>人免疫缺陷病毒抗体测定（印迹法）</v>
          </cell>
        </row>
        <row r="1927">
          <cell r="E1927" t="str">
            <v>项</v>
          </cell>
        </row>
        <row r="1927">
          <cell r="G1927">
            <v>60</v>
          </cell>
          <cell r="H1927">
            <v>60</v>
          </cell>
          <cell r="I1927">
            <v>60</v>
          </cell>
          <cell r="J1927" t="str">
            <v>H</v>
          </cell>
          <cell r="K1927" t="str">
            <v>云发改收费
〔2009〕1586号</v>
          </cell>
        </row>
        <row r="1928">
          <cell r="A1928" t="str">
            <v>250403019b</v>
          </cell>
          <cell r="B1928" t="str">
            <v>人免疫缺陷病毒抗体测定（免疫学法）</v>
          </cell>
        </row>
        <row r="1928">
          <cell r="E1928" t="str">
            <v>项</v>
          </cell>
        </row>
        <row r="1928">
          <cell r="G1928">
            <v>30</v>
          </cell>
          <cell r="H1928">
            <v>30</v>
          </cell>
          <cell r="I1928">
            <v>30</v>
          </cell>
          <cell r="J1928" t="str">
            <v>H</v>
          </cell>
          <cell r="K1928" t="str">
            <v>云发改收费
〔2009〕1586号</v>
          </cell>
        </row>
        <row r="1929">
          <cell r="A1929" t="str">
            <v>250403019c</v>
          </cell>
          <cell r="B1929" t="str">
            <v>人免疫缺陷病毒抗体测定（单扩法等）</v>
          </cell>
        </row>
        <row r="1929">
          <cell r="E1929" t="str">
            <v>项</v>
          </cell>
        </row>
        <row r="1929">
          <cell r="G1929">
            <v>12</v>
          </cell>
          <cell r="H1929">
            <v>12</v>
          </cell>
          <cell r="I1929">
            <v>12</v>
          </cell>
          <cell r="J1929" t="str">
            <v>H</v>
          </cell>
          <cell r="K1929" t="str">
            <v>云医保〔2021〕98号</v>
          </cell>
        </row>
        <row r="1930">
          <cell r="A1930">
            <v>250403020</v>
          </cell>
          <cell r="B1930" t="str">
            <v>弓形体抗体测定</v>
          </cell>
          <cell r="C1930" t="str">
            <v>包括IgG、IgM。</v>
          </cell>
        </row>
        <row r="1931">
          <cell r="A1931" t="str">
            <v>250403020a</v>
          </cell>
          <cell r="B1931" t="str">
            <v>弓形体抗体测定（荧光探针法）</v>
          </cell>
        </row>
        <row r="1931">
          <cell r="E1931" t="str">
            <v>项</v>
          </cell>
        </row>
        <row r="1931">
          <cell r="G1931">
            <v>30</v>
          </cell>
          <cell r="H1931">
            <v>30</v>
          </cell>
          <cell r="I1931">
            <v>30</v>
          </cell>
          <cell r="J1931" t="str">
            <v>H</v>
          </cell>
          <cell r="K1931" t="str">
            <v>云发改收费
〔2005〕556号</v>
          </cell>
        </row>
        <row r="1932">
          <cell r="A1932" t="str">
            <v>250403020b</v>
          </cell>
          <cell r="B1932" t="str">
            <v>弓形体抗体测定（免疫学法等）</v>
          </cell>
        </row>
        <row r="1932">
          <cell r="E1932" t="str">
            <v>项</v>
          </cell>
        </row>
        <row r="1932">
          <cell r="G1932">
            <v>15</v>
          </cell>
          <cell r="H1932">
            <v>15</v>
          </cell>
          <cell r="I1932">
            <v>15</v>
          </cell>
          <cell r="J1932" t="str">
            <v>H</v>
          </cell>
          <cell r="K1932" t="str">
            <v>云发改收费
〔2005〕556号</v>
          </cell>
        </row>
        <row r="1933">
          <cell r="A1933">
            <v>250403021</v>
          </cell>
          <cell r="B1933" t="str">
            <v>风疹病毒抗体测定</v>
          </cell>
          <cell r="C1933" t="str">
            <v>包括IgG、IgM。</v>
          </cell>
        </row>
        <row r="1934">
          <cell r="A1934" t="str">
            <v>250403021a</v>
          </cell>
          <cell r="B1934" t="str">
            <v>风疹病毒抗体测定（荧光探针法）</v>
          </cell>
        </row>
        <row r="1934">
          <cell r="E1934" t="str">
            <v>项</v>
          </cell>
        </row>
        <row r="1934">
          <cell r="G1934">
            <v>20</v>
          </cell>
          <cell r="H1934">
            <v>20</v>
          </cell>
          <cell r="I1934">
            <v>20</v>
          </cell>
          <cell r="J1934" t="str">
            <v>H</v>
          </cell>
          <cell r="K1934" t="str">
            <v>云发改收费
〔2005〕556号</v>
          </cell>
        </row>
        <row r="1935">
          <cell r="A1935" t="str">
            <v>250403021b</v>
          </cell>
          <cell r="B1935" t="str">
            <v>风疹病毒抗体测定（免疫学法等）</v>
          </cell>
        </row>
        <row r="1935">
          <cell r="E1935" t="str">
            <v>项</v>
          </cell>
        </row>
        <row r="1935">
          <cell r="G1935">
            <v>10</v>
          </cell>
          <cell r="H1935">
            <v>10</v>
          </cell>
          <cell r="I1935">
            <v>10</v>
          </cell>
          <cell r="J1935" t="str">
            <v>H</v>
          </cell>
          <cell r="K1935" t="str">
            <v>云发改收费
〔2005〕556号</v>
          </cell>
        </row>
        <row r="1936">
          <cell r="A1936">
            <v>250403022</v>
          </cell>
          <cell r="B1936" t="str">
            <v>巨细胞病毒抗体测定</v>
          </cell>
          <cell r="C1936" t="str">
            <v>包括IgG、IgM。</v>
          </cell>
        </row>
        <row r="1936">
          <cell r="E1936" t="str">
            <v>项</v>
          </cell>
        </row>
        <row r="1936">
          <cell r="G1936">
            <v>15</v>
          </cell>
          <cell r="H1936">
            <v>15</v>
          </cell>
          <cell r="I1936">
            <v>15</v>
          </cell>
          <cell r="J1936" t="str">
            <v>H</v>
          </cell>
          <cell r="K1936" t="str">
            <v>云发改收费
〔2005〕556号</v>
          </cell>
        </row>
        <row r="1937">
          <cell r="A1937">
            <v>250403023</v>
          </cell>
          <cell r="B1937" t="str">
            <v>单纯疱疹病毒抗体测定</v>
          </cell>
          <cell r="C1937" t="str">
            <v>包括Ⅰ型、Ⅱ型。</v>
          </cell>
        </row>
        <row r="1938">
          <cell r="A1938" t="str">
            <v>250403023a</v>
          </cell>
          <cell r="B1938" t="str">
            <v>单纯疱疹病毒抗体测定（荧光探针法）</v>
          </cell>
        </row>
        <row r="1938">
          <cell r="E1938" t="str">
            <v>项</v>
          </cell>
        </row>
        <row r="1938">
          <cell r="G1938">
            <v>20</v>
          </cell>
          <cell r="H1938">
            <v>20</v>
          </cell>
          <cell r="I1938">
            <v>20</v>
          </cell>
          <cell r="J1938" t="str">
            <v>H</v>
          </cell>
          <cell r="K1938" t="str">
            <v>云发改收费
〔2005〕556号</v>
          </cell>
        </row>
        <row r="1939">
          <cell r="A1939" t="str">
            <v>250403023b</v>
          </cell>
          <cell r="B1939" t="str">
            <v>单纯疱疹病毒抗体测定（免疫学法等）</v>
          </cell>
        </row>
        <row r="1939">
          <cell r="E1939" t="str">
            <v>项</v>
          </cell>
        </row>
        <row r="1939">
          <cell r="G1939">
            <v>10</v>
          </cell>
          <cell r="H1939">
            <v>10</v>
          </cell>
          <cell r="I1939">
            <v>10</v>
          </cell>
          <cell r="J1939" t="str">
            <v>H</v>
          </cell>
          <cell r="K1939" t="str">
            <v>云发改收费
〔2005〕556号</v>
          </cell>
        </row>
        <row r="1940">
          <cell r="A1940">
            <v>250403024</v>
          </cell>
          <cell r="B1940" t="str">
            <v>单纯疱疹病毒抗体测定</v>
          </cell>
          <cell r="C1940" t="str">
            <v>包括IgG、IgM。</v>
          </cell>
        </row>
        <row r="1940">
          <cell r="E1940" t="str">
            <v>项</v>
          </cell>
        </row>
        <row r="1940">
          <cell r="G1940">
            <v>15</v>
          </cell>
          <cell r="H1940">
            <v>15</v>
          </cell>
          <cell r="I1940">
            <v>15</v>
          </cell>
          <cell r="J1940" t="str">
            <v>H</v>
          </cell>
          <cell r="K1940" t="str">
            <v>云发改收费
〔2005〕556号</v>
          </cell>
        </row>
        <row r="1941">
          <cell r="A1941">
            <v>250403025</v>
          </cell>
          <cell r="B1941" t="str">
            <v>EB病毒抗体测定</v>
          </cell>
          <cell r="C1941" t="str">
            <v>包括各种EB病毒抗体测定。</v>
          </cell>
        </row>
        <row r="1942">
          <cell r="A1942" t="str">
            <v>250403025a</v>
          </cell>
          <cell r="B1942" t="str">
            <v>EB病毒抗体测定（荧光探针法）</v>
          </cell>
        </row>
        <row r="1942">
          <cell r="E1942" t="str">
            <v>项</v>
          </cell>
        </row>
        <row r="1942">
          <cell r="G1942">
            <v>24</v>
          </cell>
          <cell r="H1942">
            <v>24</v>
          </cell>
          <cell r="I1942">
            <v>24</v>
          </cell>
          <cell r="J1942" t="str">
            <v>H</v>
          </cell>
          <cell r="K1942" t="str">
            <v>云医保〔2021〕98号</v>
          </cell>
        </row>
        <row r="1943">
          <cell r="A1943" t="str">
            <v>250403025b</v>
          </cell>
          <cell r="B1943" t="str">
            <v>EB病毒抗体测定（免疫学法等）</v>
          </cell>
        </row>
        <row r="1943">
          <cell r="E1943" t="str">
            <v>项</v>
          </cell>
        </row>
        <row r="1943">
          <cell r="G1943">
            <v>15</v>
          </cell>
          <cell r="H1943">
            <v>15</v>
          </cell>
          <cell r="I1943">
            <v>15</v>
          </cell>
          <cell r="J1943" t="str">
            <v>H</v>
          </cell>
          <cell r="K1943" t="str">
            <v>云发改收费
〔2005〕556号</v>
          </cell>
        </row>
        <row r="1944">
          <cell r="A1944">
            <v>250403026</v>
          </cell>
          <cell r="B1944" t="str">
            <v>呼吸道合胞病毒抗体测定</v>
          </cell>
        </row>
        <row r="1944">
          <cell r="E1944" t="str">
            <v>项</v>
          </cell>
        </row>
        <row r="1944">
          <cell r="G1944">
            <v>15</v>
          </cell>
          <cell r="H1944">
            <v>15</v>
          </cell>
          <cell r="I1944">
            <v>15</v>
          </cell>
          <cell r="J1944" t="str">
            <v>H</v>
          </cell>
          <cell r="K1944" t="str">
            <v>云发改收费
〔2005〕556号</v>
          </cell>
        </row>
        <row r="1945">
          <cell r="A1945">
            <v>250403027</v>
          </cell>
          <cell r="B1945" t="str">
            <v>呼吸道合胞病毒抗原测定</v>
          </cell>
        </row>
        <row r="1945">
          <cell r="E1945" t="str">
            <v>项</v>
          </cell>
        </row>
        <row r="1945">
          <cell r="G1945">
            <v>15</v>
          </cell>
          <cell r="H1945">
            <v>15</v>
          </cell>
          <cell r="I1945">
            <v>15</v>
          </cell>
          <cell r="J1945" t="str">
            <v>H</v>
          </cell>
          <cell r="K1945" t="str">
            <v>云发改收费
〔2005〕556号</v>
          </cell>
        </row>
        <row r="1946">
          <cell r="A1946">
            <v>250403028</v>
          </cell>
          <cell r="B1946" t="str">
            <v>副流感病毒抗体测定</v>
          </cell>
        </row>
        <row r="1946">
          <cell r="E1946" t="str">
            <v>项</v>
          </cell>
        </row>
        <row r="1946">
          <cell r="G1946">
            <v>15</v>
          </cell>
          <cell r="H1946">
            <v>15</v>
          </cell>
          <cell r="I1946">
            <v>15</v>
          </cell>
          <cell r="J1946" t="str">
            <v>H</v>
          </cell>
          <cell r="K1946" t="str">
            <v>云发改收费
〔2005〕556号</v>
          </cell>
        </row>
        <row r="1947">
          <cell r="A1947">
            <v>250403029</v>
          </cell>
          <cell r="B1947" t="str">
            <v>天疱疮抗体测定</v>
          </cell>
        </row>
        <row r="1947">
          <cell r="E1947" t="str">
            <v>项</v>
          </cell>
        </row>
        <row r="1947">
          <cell r="G1947">
            <v>15</v>
          </cell>
          <cell r="H1947">
            <v>15</v>
          </cell>
          <cell r="I1947">
            <v>15</v>
          </cell>
          <cell r="J1947" t="str">
            <v>H</v>
          </cell>
          <cell r="K1947" t="str">
            <v>云发改收费
〔2005〕556号</v>
          </cell>
        </row>
        <row r="1948">
          <cell r="A1948">
            <v>250403030</v>
          </cell>
          <cell r="B1948" t="str">
            <v>水痘—带状疱疹病毒抗体测定</v>
          </cell>
        </row>
        <row r="1948">
          <cell r="E1948" t="str">
            <v>项</v>
          </cell>
        </row>
        <row r="1948">
          <cell r="G1948">
            <v>15</v>
          </cell>
          <cell r="H1948">
            <v>15</v>
          </cell>
          <cell r="I1948">
            <v>15</v>
          </cell>
          <cell r="J1948" t="str">
            <v>H</v>
          </cell>
          <cell r="K1948" t="str">
            <v>云发改收费
〔2005〕556号</v>
          </cell>
        </row>
        <row r="1949">
          <cell r="A1949">
            <v>250403031</v>
          </cell>
          <cell r="B1949" t="str">
            <v>腺病毒抗体测定</v>
          </cell>
        </row>
        <row r="1950">
          <cell r="A1950" t="str">
            <v>250403031a</v>
          </cell>
          <cell r="B1950" t="str">
            <v>腺病毒抗体测定（荧光探针法）</v>
          </cell>
        </row>
        <row r="1950">
          <cell r="E1950" t="str">
            <v>项</v>
          </cell>
        </row>
        <row r="1950">
          <cell r="G1950">
            <v>20</v>
          </cell>
          <cell r="H1950">
            <v>20</v>
          </cell>
          <cell r="I1950">
            <v>20</v>
          </cell>
          <cell r="J1950" t="str">
            <v>H</v>
          </cell>
          <cell r="K1950" t="str">
            <v>云发改收费
〔2005〕556号</v>
          </cell>
        </row>
        <row r="1951">
          <cell r="A1951" t="str">
            <v>250403031b</v>
          </cell>
          <cell r="B1951" t="str">
            <v>腺病毒抗体测定（免疫学法等）</v>
          </cell>
        </row>
        <row r="1951">
          <cell r="E1951" t="str">
            <v>项</v>
          </cell>
        </row>
        <row r="1951">
          <cell r="G1951">
            <v>10</v>
          </cell>
          <cell r="H1951">
            <v>10</v>
          </cell>
          <cell r="I1951">
            <v>10</v>
          </cell>
          <cell r="J1951" t="str">
            <v>H</v>
          </cell>
          <cell r="K1951" t="str">
            <v>云发改收费
〔2005〕556号</v>
          </cell>
        </row>
        <row r="1952">
          <cell r="A1952">
            <v>250403032</v>
          </cell>
          <cell r="B1952" t="str">
            <v>人轮状病毒抗原测定</v>
          </cell>
        </row>
        <row r="1952">
          <cell r="E1952" t="str">
            <v>项</v>
          </cell>
        </row>
        <row r="1952">
          <cell r="G1952">
            <v>15</v>
          </cell>
          <cell r="H1952">
            <v>15</v>
          </cell>
          <cell r="I1952">
            <v>15</v>
          </cell>
          <cell r="J1952" t="str">
            <v>H</v>
          </cell>
          <cell r="K1952" t="str">
            <v>云发改收费
〔2005〕556号</v>
          </cell>
        </row>
        <row r="1953">
          <cell r="A1953">
            <v>250403033</v>
          </cell>
          <cell r="B1953" t="str">
            <v>流行性出血热病毒抗体测定</v>
          </cell>
          <cell r="C1953" t="str">
            <v>包括IgG、IgM。</v>
          </cell>
        </row>
        <row r="1953">
          <cell r="E1953" t="str">
            <v>项</v>
          </cell>
        </row>
        <row r="1953">
          <cell r="G1953">
            <v>15</v>
          </cell>
          <cell r="H1953">
            <v>15</v>
          </cell>
          <cell r="I1953">
            <v>15</v>
          </cell>
          <cell r="J1953" t="str">
            <v>H</v>
          </cell>
          <cell r="K1953" t="str">
            <v>云发改收费
〔2005〕556号</v>
          </cell>
        </row>
        <row r="1954">
          <cell r="A1954">
            <v>250403034</v>
          </cell>
          <cell r="B1954" t="str">
            <v>狂犬病毒抗体测定</v>
          </cell>
        </row>
        <row r="1955">
          <cell r="A1955" t="str">
            <v>250403034a</v>
          </cell>
          <cell r="B1955" t="str">
            <v>狂犬病毒抗体测定（免疫学法）</v>
          </cell>
        </row>
        <row r="1955">
          <cell r="E1955" t="str">
            <v>项</v>
          </cell>
        </row>
        <row r="1955">
          <cell r="G1955">
            <v>30</v>
          </cell>
          <cell r="H1955">
            <v>30</v>
          </cell>
          <cell r="I1955">
            <v>30</v>
          </cell>
          <cell r="J1955" t="str">
            <v>H</v>
          </cell>
          <cell r="K1955" t="str">
            <v>云发改收费
〔2005〕556号</v>
          </cell>
        </row>
        <row r="1956">
          <cell r="A1956" t="str">
            <v>250403034b</v>
          </cell>
          <cell r="B1956" t="str">
            <v>狂犬病毒抗体测定（凝集法等）</v>
          </cell>
        </row>
        <row r="1956">
          <cell r="E1956" t="str">
            <v>项</v>
          </cell>
        </row>
        <row r="1956">
          <cell r="G1956">
            <v>15</v>
          </cell>
          <cell r="H1956">
            <v>15</v>
          </cell>
          <cell r="I1956">
            <v>15</v>
          </cell>
          <cell r="J1956" t="str">
            <v>H</v>
          </cell>
          <cell r="K1956" t="str">
            <v>云发改收费
〔2005〕556号</v>
          </cell>
        </row>
        <row r="1957">
          <cell r="A1957">
            <v>250403035</v>
          </cell>
          <cell r="B1957" t="str">
            <v>病毒血清学试验</v>
          </cell>
          <cell r="C1957" t="str">
            <v>包括脊髓灰质炎、柯萨奇、流行性乙型脑炎、流行性腮腺炎、麻疹病毒。</v>
          </cell>
        </row>
        <row r="1957">
          <cell r="E1957" t="str">
            <v>项</v>
          </cell>
        </row>
        <row r="1957">
          <cell r="G1957">
            <v>15</v>
          </cell>
          <cell r="H1957">
            <v>15</v>
          </cell>
          <cell r="I1957">
            <v>15</v>
          </cell>
          <cell r="J1957" t="str">
            <v>H</v>
          </cell>
          <cell r="K1957" t="str">
            <v>云发改收费
〔2005〕556号</v>
          </cell>
        </row>
        <row r="1958">
          <cell r="A1958">
            <v>250403036</v>
          </cell>
          <cell r="B1958" t="str">
            <v>嗜异性凝集试验</v>
          </cell>
        </row>
        <row r="1958">
          <cell r="E1958" t="str">
            <v>项</v>
          </cell>
        </row>
        <row r="1958">
          <cell r="G1958">
            <v>10</v>
          </cell>
          <cell r="H1958">
            <v>10</v>
          </cell>
          <cell r="I1958">
            <v>10</v>
          </cell>
          <cell r="J1958" t="str">
            <v>H</v>
          </cell>
          <cell r="K1958" t="str">
            <v>云发改收费
〔2005〕556号</v>
          </cell>
        </row>
        <row r="1959">
          <cell r="A1959">
            <v>250403037</v>
          </cell>
          <cell r="B1959" t="str">
            <v>冷凝集试验</v>
          </cell>
        </row>
        <row r="1959">
          <cell r="E1959" t="str">
            <v>项</v>
          </cell>
        </row>
        <row r="1959">
          <cell r="G1959">
            <v>5</v>
          </cell>
          <cell r="H1959">
            <v>5</v>
          </cell>
          <cell r="I1959">
            <v>5</v>
          </cell>
          <cell r="J1959" t="str">
            <v>H</v>
          </cell>
          <cell r="K1959" t="str">
            <v>云发改收费
〔2005〕556号</v>
          </cell>
        </row>
        <row r="1960">
          <cell r="A1960">
            <v>250403038</v>
          </cell>
          <cell r="B1960" t="str">
            <v>肥达氏反应</v>
          </cell>
        </row>
        <row r="1960">
          <cell r="E1960" t="str">
            <v>项</v>
          </cell>
        </row>
        <row r="1960">
          <cell r="G1960">
            <v>7</v>
          </cell>
          <cell r="H1960">
            <v>7</v>
          </cell>
          <cell r="I1960">
            <v>7</v>
          </cell>
          <cell r="J1960" t="str">
            <v>H</v>
          </cell>
          <cell r="K1960" t="str">
            <v>云医保〔2021〕98号</v>
          </cell>
        </row>
        <row r="1961">
          <cell r="A1961">
            <v>250403039</v>
          </cell>
          <cell r="B1961" t="str">
            <v>外斐氏反应</v>
          </cell>
        </row>
        <row r="1961">
          <cell r="E1961" t="str">
            <v>项</v>
          </cell>
        </row>
        <row r="1961">
          <cell r="G1961">
            <v>8</v>
          </cell>
          <cell r="H1961">
            <v>8</v>
          </cell>
          <cell r="I1961">
            <v>8</v>
          </cell>
          <cell r="J1961" t="str">
            <v>H</v>
          </cell>
          <cell r="K1961" t="str">
            <v>云医保〔2021〕98号</v>
          </cell>
        </row>
        <row r="1962">
          <cell r="A1962">
            <v>250403040</v>
          </cell>
          <cell r="B1962" t="str">
            <v>斑疹伤寒抗体测定</v>
          </cell>
        </row>
        <row r="1962">
          <cell r="E1962" t="str">
            <v>项</v>
          </cell>
        </row>
        <row r="1962">
          <cell r="G1962">
            <v>10</v>
          </cell>
          <cell r="H1962">
            <v>10</v>
          </cell>
          <cell r="I1962">
            <v>10</v>
          </cell>
          <cell r="J1962" t="str">
            <v>H</v>
          </cell>
          <cell r="K1962" t="str">
            <v>云发改收费
〔2005〕556号</v>
          </cell>
        </row>
        <row r="1963">
          <cell r="A1963">
            <v>250403041</v>
          </cell>
          <cell r="B1963" t="str">
            <v>布氏杆菌凝集试验</v>
          </cell>
        </row>
        <row r="1963">
          <cell r="E1963" t="str">
            <v>项</v>
          </cell>
        </row>
        <row r="1963">
          <cell r="G1963">
            <v>5</v>
          </cell>
          <cell r="H1963">
            <v>5</v>
          </cell>
          <cell r="I1963">
            <v>5</v>
          </cell>
          <cell r="J1963" t="str">
            <v>H</v>
          </cell>
          <cell r="K1963" t="str">
            <v>云发改收费
〔2005〕556号</v>
          </cell>
        </row>
        <row r="1964">
          <cell r="A1964">
            <v>250403042</v>
          </cell>
          <cell r="B1964" t="str">
            <v>细菌抗体测定</v>
          </cell>
          <cell r="C1964" t="str">
            <v>包括结核杆菌、破伤风杆菌、百日咳杆菌、军团菌、幽门螺杆菌等。</v>
          </cell>
        </row>
        <row r="1965">
          <cell r="A1965" t="str">
            <v>250403042a</v>
          </cell>
          <cell r="B1965" t="str">
            <v>细菌抗体测定（荧光探针法）</v>
          </cell>
        </row>
        <row r="1965">
          <cell r="E1965" t="str">
            <v>项</v>
          </cell>
        </row>
        <row r="1965">
          <cell r="G1965">
            <v>25</v>
          </cell>
          <cell r="H1965">
            <v>25</v>
          </cell>
          <cell r="I1965">
            <v>25</v>
          </cell>
          <cell r="J1965" t="str">
            <v>H</v>
          </cell>
          <cell r="K1965" t="str">
            <v>云价收费
〔2017〕94号</v>
          </cell>
        </row>
        <row r="1966">
          <cell r="A1966" t="str">
            <v>250403042b</v>
          </cell>
          <cell r="B1966" t="str">
            <v>细菌抗体测定（免疫学法等）</v>
          </cell>
        </row>
        <row r="1966">
          <cell r="E1966" t="str">
            <v>项</v>
          </cell>
        </row>
        <row r="1966">
          <cell r="G1966">
            <v>15</v>
          </cell>
          <cell r="H1966">
            <v>15</v>
          </cell>
          <cell r="I1966">
            <v>15</v>
          </cell>
          <cell r="J1966" t="str">
            <v>H</v>
          </cell>
          <cell r="K1966" t="str">
            <v>云发改收费
〔2005〕556号</v>
          </cell>
        </row>
        <row r="1967">
          <cell r="A1967">
            <v>250403043</v>
          </cell>
          <cell r="B1967" t="str">
            <v>抗链球菌溶血素O测定(ASO)</v>
          </cell>
        </row>
        <row r="1968">
          <cell r="A1968" t="str">
            <v>250403043a</v>
          </cell>
          <cell r="B1968" t="str">
            <v>抗链球菌溶血素O测定(免疫学法)</v>
          </cell>
        </row>
        <row r="1968">
          <cell r="E1968" t="str">
            <v>项</v>
          </cell>
        </row>
        <row r="1968">
          <cell r="G1968">
            <v>25</v>
          </cell>
          <cell r="H1968">
            <v>25</v>
          </cell>
          <cell r="I1968">
            <v>25</v>
          </cell>
          <cell r="J1968" t="str">
            <v>H</v>
          </cell>
          <cell r="K1968" t="str">
            <v>云发改收费
〔2005〕556号</v>
          </cell>
        </row>
        <row r="1969">
          <cell r="A1969" t="str">
            <v>250403043b</v>
          </cell>
          <cell r="B1969" t="str">
            <v>抗链球菌溶血素O测定(凝集法等)</v>
          </cell>
        </row>
        <row r="1969">
          <cell r="E1969" t="str">
            <v>项</v>
          </cell>
        </row>
        <row r="1969">
          <cell r="G1969">
            <v>10</v>
          </cell>
          <cell r="H1969">
            <v>10</v>
          </cell>
          <cell r="I1969">
            <v>10</v>
          </cell>
          <cell r="J1969" t="str">
            <v>H</v>
          </cell>
          <cell r="K1969" t="str">
            <v>云发改收费
〔2005〕556号</v>
          </cell>
        </row>
        <row r="1970">
          <cell r="A1970">
            <v>250403044</v>
          </cell>
          <cell r="B1970" t="str">
            <v>抗链球菌透明质酸酶试验</v>
          </cell>
        </row>
        <row r="1970">
          <cell r="E1970" t="str">
            <v>项</v>
          </cell>
        </row>
        <row r="1970">
          <cell r="G1970">
            <v>10</v>
          </cell>
          <cell r="H1970">
            <v>10</v>
          </cell>
          <cell r="I1970">
            <v>10</v>
          </cell>
          <cell r="J1970" t="str">
            <v>H</v>
          </cell>
          <cell r="K1970" t="str">
            <v>云发改收费
〔2005〕556号</v>
          </cell>
        </row>
        <row r="1971">
          <cell r="A1971">
            <v>250403045</v>
          </cell>
          <cell r="B1971" t="str">
            <v>鼠疫血清学试验</v>
          </cell>
        </row>
        <row r="1971">
          <cell r="E1971" t="str">
            <v>项</v>
          </cell>
        </row>
        <row r="1971">
          <cell r="G1971">
            <v>20</v>
          </cell>
          <cell r="H1971">
            <v>20</v>
          </cell>
          <cell r="I1971">
            <v>20</v>
          </cell>
          <cell r="J1971" t="str">
            <v>H</v>
          </cell>
          <cell r="K1971" t="str">
            <v>云发改收费
〔2005〕556号</v>
          </cell>
        </row>
        <row r="1972">
          <cell r="A1972">
            <v>250403046</v>
          </cell>
          <cell r="B1972" t="str">
            <v>芽生菌血清学试验</v>
          </cell>
        </row>
        <row r="1972">
          <cell r="E1972" t="str">
            <v>项</v>
          </cell>
        </row>
        <row r="1972">
          <cell r="G1972">
            <v>20</v>
          </cell>
          <cell r="H1972">
            <v>20</v>
          </cell>
          <cell r="I1972">
            <v>20</v>
          </cell>
          <cell r="J1972" t="str">
            <v>H</v>
          </cell>
          <cell r="K1972" t="str">
            <v>云发改收费
〔2005〕556号</v>
          </cell>
        </row>
        <row r="1973">
          <cell r="A1973">
            <v>250403047</v>
          </cell>
          <cell r="B1973" t="str">
            <v>耶尔森氏菌血清学试验</v>
          </cell>
        </row>
        <row r="1973">
          <cell r="E1973" t="str">
            <v>项</v>
          </cell>
        </row>
        <row r="1973">
          <cell r="G1973">
            <v>20</v>
          </cell>
          <cell r="H1973">
            <v>20</v>
          </cell>
          <cell r="I1973">
            <v>20</v>
          </cell>
          <cell r="J1973" t="str">
            <v>H</v>
          </cell>
          <cell r="K1973" t="str">
            <v>云发改收费
〔2005〕556号</v>
          </cell>
        </row>
        <row r="1974">
          <cell r="A1974">
            <v>250403048</v>
          </cell>
          <cell r="B1974" t="str">
            <v>组织胞浆菌血清学试验</v>
          </cell>
        </row>
        <row r="1974">
          <cell r="E1974" t="str">
            <v>项</v>
          </cell>
        </row>
        <row r="1974">
          <cell r="G1974">
            <v>20</v>
          </cell>
          <cell r="H1974">
            <v>20</v>
          </cell>
          <cell r="I1974">
            <v>20</v>
          </cell>
          <cell r="J1974" t="str">
            <v>H</v>
          </cell>
          <cell r="K1974" t="str">
            <v>云发改收费
〔2005〕556号</v>
          </cell>
        </row>
        <row r="1975">
          <cell r="A1975">
            <v>250403049</v>
          </cell>
          <cell r="B1975" t="str">
            <v>野兔热血清学试验</v>
          </cell>
        </row>
        <row r="1975">
          <cell r="E1975" t="str">
            <v>项</v>
          </cell>
        </row>
        <row r="1975">
          <cell r="G1975">
            <v>20</v>
          </cell>
          <cell r="H1975">
            <v>20</v>
          </cell>
          <cell r="I1975">
            <v>20</v>
          </cell>
          <cell r="J1975" t="str">
            <v>H</v>
          </cell>
          <cell r="K1975" t="str">
            <v>云发改收费
〔2005〕556号</v>
          </cell>
        </row>
        <row r="1976">
          <cell r="A1976">
            <v>250403050</v>
          </cell>
          <cell r="B1976" t="str">
            <v>肺炎支原体血清学试验</v>
          </cell>
        </row>
        <row r="1977">
          <cell r="A1977" t="str">
            <v>250403050a</v>
          </cell>
          <cell r="B1977" t="str">
            <v>肺炎支原体快速培养及鉴定</v>
          </cell>
        </row>
        <row r="1977">
          <cell r="E1977" t="str">
            <v>项</v>
          </cell>
        </row>
        <row r="1977">
          <cell r="G1977">
            <v>80</v>
          </cell>
          <cell r="H1977">
            <v>80</v>
          </cell>
          <cell r="I1977">
            <v>80</v>
          </cell>
          <cell r="J1977" t="str">
            <v>H</v>
          </cell>
          <cell r="K1977" t="str">
            <v>云医保〔2021〕98号</v>
          </cell>
        </row>
        <row r="1978">
          <cell r="A1978" t="str">
            <v>250403050b</v>
          </cell>
          <cell r="B1978" t="str">
            <v>肺炎支原体血清学试验（荧光探针法）</v>
          </cell>
        </row>
        <row r="1978">
          <cell r="E1978" t="str">
            <v>项</v>
          </cell>
        </row>
        <row r="1978">
          <cell r="G1978">
            <v>50</v>
          </cell>
          <cell r="H1978">
            <v>50</v>
          </cell>
          <cell r="I1978">
            <v>50</v>
          </cell>
          <cell r="J1978" t="str">
            <v>H</v>
          </cell>
          <cell r="K1978" t="str">
            <v>云价收费
〔2010〕93号</v>
          </cell>
        </row>
        <row r="1979">
          <cell r="A1979" t="str">
            <v>250403050c</v>
          </cell>
          <cell r="B1979" t="str">
            <v>肺炎支原体血清学试验（凝集法等）</v>
          </cell>
        </row>
        <row r="1979">
          <cell r="E1979" t="str">
            <v>项</v>
          </cell>
        </row>
        <row r="1979">
          <cell r="G1979">
            <v>20</v>
          </cell>
          <cell r="H1979">
            <v>20</v>
          </cell>
          <cell r="I1979">
            <v>20</v>
          </cell>
          <cell r="J1979" t="str">
            <v>H</v>
          </cell>
          <cell r="K1979" t="str">
            <v>云价收费
〔2010〕93号</v>
          </cell>
        </row>
        <row r="1980">
          <cell r="A1980">
            <v>250403051</v>
          </cell>
          <cell r="B1980" t="str">
            <v>沙眼衣原体肺炎血清学试验</v>
          </cell>
        </row>
        <row r="1980">
          <cell r="E1980" t="str">
            <v>项</v>
          </cell>
        </row>
        <row r="1980">
          <cell r="G1980">
            <v>20</v>
          </cell>
          <cell r="H1980">
            <v>20</v>
          </cell>
          <cell r="I1980">
            <v>20</v>
          </cell>
          <cell r="J1980" t="str">
            <v>H</v>
          </cell>
          <cell r="K1980" t="str">
            <v>云发改收费
〔2005〕556号</v>
          </cell>
        </row>
        <row r="1981">
          <cell r="A1981">
            <v>250403052</v>
          </cell>
          <cell r="B1981" t="str">
            <v>立克次体血清学试验</v>
          </cell>
        </row>
        <row r="1981">
          <cell r="E1981" t="str">
            <v>项</v>
          </cell>
        </row>
        <row r="1981">
          <cell r="G1981">
            <v>20</v>
          </cell>
          <cell r="H1981">
            <v>20</v>
          </cell>
          <cell r="I1981">
            <v>20</v>
          </cell>
          <cell r="J1981" t="str">
            <v>H</v>
          </cell>
          <cell r="K1981" t="str">
            <v>云发改收费
〔2005〕556号</v>
          </cell>
        </row>
        <row r="1982">
          <cell r="A1982">
            <v>250403053</v>
          </cell>
          <cell r="B1982" t="str">
            <v>梅毒螺旋体特异抗体测定</v>
          </cell>
        </row>
        <row r="1983">
          <cell r="A1983" t="str">
            <v>250403053a</v>
          </cell>
          <cell r="B1983" t="str">
            <v>梅毒螺旋体特异抗体测定（荧光探针法、印迹法）</v>
          </cell>
        </row>
        <row r="1983">
          <cell r="E1983" t="str">
            <v>项</v>
          </cell>
        </row>
        <row r="1983">
          <cell r="G1983">
            <v>30</v>
          </cell>
          <cell r="H1983">
            <v>30</v>
          </cell>
          <cell r="I1983">
            <v>30</v>
          </cell>
          <cell r="J1983" t="str">
            <v>H</v>
          </cell>
          <cell r="K1983" t="str">
            <v>云发改收费
〔2005〕556号</v>
          </cell>
        </row>
        <row r="1984">
          <cell r="A1984" t="str">
            <v>250403053b</v>
          </cell>
          <cell r="B1984" t="str">
            <v>梅毒螺旋体特异抗体测定（凝集法等）</v>
          </cell>
        </row>
        <row r="1984">
          <cell r="E1984" t="str">
            <v>项</v>
          </cell>
        </row>
        <row r="1984">
          <cell r="G1984">
            <v>10</v>
          </cell>
          <cell r="H1984">
            <v>10</v>
          </cell>
          <cell r="I1984">
            <v>10</v>
          </cell>
          <cell r="J1984" t="str">
            <v>H</v>
          </cell>
          <cell r="K1984" t="str">
            <v>云发改收费
〔2005〕556号</v>
          </cell>
        </row>
        <row r="1985">
          <cell r="A1985">
            <v>250403054</v>
          </cell>
          <cell r="B1985" t="str">
            <v>快速血浆反应素试验(RPR)</v>
          </cell>
        </row>
        <row r="1985">
          <cell r="E1985" t="str">
            <v>项</v>
          </cell>
        </row>
        <row r="1985">
          <cell r="G1985">
            <v>10</v>
          </cell>
          <cell r="H1985">
            <v>10</v>
          </cell>
          <cell r="I1985">
            <v>10</v>
          </cell>
          <cell r="J1985" t="str">
            <v>H</v>
          </cell>
          <cell r="K1985" t="str">
            <v>云发改收费
〔2005〕556号</v>
          </cell>
        </row>
        <row r="1986">
          <cell r="A1986">
            <v>250403055</v>
          </cell>
          <cell r="B1986" t="str">
            <v>不加热血清反应素试验</v>
          </cell>
        </row>
        <row r="1986">
          <cell r="E1986" t="str">
            <v>项</v>
          </cell>
        </row>
        <row r="1986">
          <cell r="G1986">
            <v>10</v>
          </cell>
          <cell r="H1986">
            <v>10</v>
          </cell>
          <cell r="I1986">
            <v>10</v>
          </cell>
          <cell r="J1986" t="str">
            <v>H</v>
          </cell>
          <cell r="K1986" t="str">
            <v>云发改收费
〔2005〕556号</v>
          </cell>
        </row>
        <row r="1987">
          <cell r="A1987">
            <v>250403056</v>
          </cell>
          <cell r="B1987" t="str">
            <v>钩端螺旋体病血清学试验</v>
          </cell>
        </row>
        <row r="1987">
          <cell r="E1987" t="str">
            <v>项</v>
          </cell>
        </row>
        <row r="1987">
          <cell r="G1987">
            <v>10</v>
          </cell>
          <cell r="H1987">
            <v>10</v>
          </cell>
          <cell r="I1987">
            <v>10</v>
          </cell>
          <cell r="J1987" t="str">
            <v>H</v>
          </cell>
          <cell r="K1987" t="str">
            <v>云发改收费
〔2005〕556号</v>
          </cell>
        </row>
        <row r="1988">
          <cell r="A1988">
            <v>250403057</v>
          </cell>
          <cell r="B1988" t="str">
            <v>莱姆氏螺旋体抗体测定</v>
          </cell>
        </row>
        <row r="1988">
          <cell r="E1988" t="str">
            <v>项</v>
          </cell>
        </row>
        <row r="1988">
          <cell r="G1988">
            <v>15</v>
          </cell>
          <cell r="H1988">
            <v>15</v>
          </cell>
          <cell r="I1988">
            <v>15</v>
          </cell>
          <cell r="J1988" t="str">
            <v>H</v>
          </cell>
          <cell r="K1988" t="str">
            <v>云发改收费
〔2005〕556号</v>
          </cell>
        </row>
        <row r="1989">
          <cell r="A1989">
            <v>250403058</v>
          </cell>
          <cell r="B1989" t="str">
            <v>念珠菌病血清学试验</v>
          </cell>
        </row>
        <row r="1989">
          <cell r="E1989" t="str">
            <v>项</v>
          </cell>
        </row>
        <row r="1989">
          <cell r="G1989">
            <v>15</v>
          </cell>
          <cell r="H1989">
            <v>15</v>
          </cell>
          <cell r="I1989">
            <v>15</v>
          </cell>
          <cell r="J1989" t="str">
            <v>H</v>
          </cell>
          <cell r="K1989" t="str">
            <v>云发改收费
〔2005〕556号</v>
          </cell>
        </row>
        <row r="1990">
          <cell r="A1990">
            <v>250403059</v>
          </cell>
          <cell r="B1990" t="str">
            <v>曲霉菌血清学试验</v>
          </cell>
        </row>
        <row r="1990">
          <cell r="E1990" t="str">
            <v>项</v>
          </cell>
        </row>
        <row r="1990">
          <cell r="G1990">
            <v>15</v>
          </cell>
          <cell r="H1990">
            <v>15</v>
          </cell>
          <cell r="I1990">
            <v>15</v>
          </cell>
          <cell r="J1990" t="str">
            <v>H</v>
          </cell>
          <cell r="K1990" t="str">
            <v>云发改收费
〔2005〕556号</v>
          </cell>
        </row>
        <row r="1991">
          <cell r="A1991">
            <v>250403060</v>
          </cell>
          <cell r="B1991" t="str">
            <v>新型隐球菌荚膜抗原测定</v>
          </cell>
        </row>
        <row r="1991">
          <cell r="E1991" t="str">
            <v>项</v>
          </cell>
        </row>
        <row r="1991">
          <cell r="G1991">
            <v>10</v>
          </cell>
          <cell r="H1991">
            <v>10</v>
          </cell>
          <cell r="I1991">
            <v>10</v>
          </cell>
          <cell r="J1991" t="str">
            <v>H</v>
          </cell>
          <cell r="K1991" t="str">
            <v>云发改收费
〔2005〕556号</v>
          </cell>
        </row>
        <row r="1992">
          <cell r="A1992">
            <v>250403061</v>
          </cell>
          <cell r="B1992" t="str">
            <v>孢子丝菌血清学试验</v>
          </cell>
        </row>
        <row r="1992">
          <cell r="E1992" t="str">
            <v>项</v>
          </cell>
        </row>
        <row r="1992">
          <cell r="G1992">
            <v>10</v>
          </cell>
          <cell r="H1992">
            <v>10</v>
          </cell>
          <cell r="I1992">
            <v>10</v>
          </cell>
          <cell r="J1992" t="str">
            <v>H</v>
          </cell>
          <cell r="K1992" t="str">
            <v>云发改收费
〔2005〕556号</v>
          </cell>
        </row>
        <row r="1993">
          <cell r="A1993">
            <v>250403062</v>
          </cell>
          <cell r="B1993" t="str">
            <v>球孢子菌血清学试验</v>
          </cell>
        </row>
        <row r="1994">
          <cell r="A1994">
            <v>250403063</v>
          </cell>
          <cell r="B1994" t="str">
            <v>猪囊尾蚴抗原和抗体测定</v>
          </cell>
        </row>
        <row r="1994">
          <cell r="E1994" t="str">
            <v>项</v>
          </cell>
        </row>
        <row r="1994">
          <cell r="G1994">
            <v>20</v>
          </cell>
          <cell r="H1994">
            <v>20</v>
          </cell>
          <cell r="I1994">
            <v>20</v>
          </cell>
          <cell r="J1994" t="str">
            <v>H</v>
          </cell>
          <cell r="K1994" t="str">
            <v>云发改收费
〔2005〕556号</v>
          </cell>
        </row>
        <row r="1995">
          <cell r="A1995">
            <v>250403064</v>
          </cell>
          <cell r="B1995" t="str">
            <v>肺吸虫抗原和抗体测定</v>
          </cell>
        </row>
        <row r="1995">
          <cell r="E1995" t="str">
            <v>项</v>
          </cell>
        </row>
        <row r="1995">
          <cell r="G1995">
            <v>20</v>
          </cell>
          <cell r="H1995">
            <v>20</v>
          </cell>
          <cell r="I1995">
            <v>20</v>
          </cell>
          <cell r="J1995" t="str">
            <v>H</v>
          </cell>
          <cell r="K1995" t="str">
            <v>云发改收费
〔2005〕556号</v>
          </cell>
        </row>
        <row r="1996">
          <cell r="A1996">
            <v>250403065</v>
          </cell>
          <cell r="B1996" t="str">
            <v>病原体DNA测定</v>
          </cell>
        </row>
        <row r="1997">
          <cell r="A1997" t="str">
            <v>250403065a</v>
          </cell>
          <cell r="B1997" t="str">
            <v>病原体DNA定性测定</v>
          </cell>
        </row>
        <row r="1997">
          <cell r="E1997" t="str">
            <v>项</v>
          </cell>
        </row>
        <row r="1997">
          <cell r="G1997">
            <v>50</v>
          </cell>
          <cell r="H1997">
            <v>50</v>
          </cell>
          <cell r="I1997">
            <v>50</v>
          </cell>
          <cell r="J1997" t="str">
            <v>H</v>
          </cell>
          <cell r="K1997" t="str">
            <v>云发改收费
〔2005〕556号</v>
          </cell>
        </row>
        <row r="1998">
          <cell r="A1998" t="str">
            <v>250403065b</v>
          </cell>
          <cell r="B1998" t="str">
            <v>病原体DNA定量测定</v>
          </cell>
        </row>
        <row r="1998">
          <cell r="E1998" t="str">
            <v>项</v>
          </cell>
        </row>
        <row r="1998">
          <cell r="G1998">
            <v>100</v>
          </cell>
          <cell r="H1998">
            <v>100</v>
          </cell>
          <cell r="I1998">
            <v>100</v>
          </cell>
          <cell r="J1998" t="str">
            <v>H</v>
          </cell>
          <cell r="K1998" t="str">
            <v>云发改收费
〔2005〕556号</v>
          </cell>
        </row>
        <row r="1999">
          <cell r="A1999" t="str">
            <v>250403065c</v>
          </cell>
          <cell r="B1999" t="str">
            <v>病原体RNA定性测定</v>
          </cell>
        </row>
        <row r="1999">
          <cell r="E1999" t="str">
            <v>项</v>
          </cell>
        </row>
        <row r="1999">
          <cell r="G1999">
            <v>60</v>
          </cell>
          <cell r="H1999">
            <v>60</v>
          </cell>
          <cell r="I1999">
            <v>60</v>
          </cell>
          <cell r="J1999" t="str">
            <v>H</v>
          </cell>
          <cell r="K1999" t="str">
            <v>云发改收费
〔2005〕556号</v>
          </cell>
        </row>
        <row r="2000">
          <cell r="A2000" t="str">
            <v>250403065d</v>
          </cell>
          <cell r="B2000" t="str">
            <v>病原体RNA定量测定</v>
          </cell>
        </row>
        <row r="2000">
          <cell r="E2000" t="str">
            <v>项</v>
          </cell>
        </row>
        <row r="2000">
          <cell r="G2000">
            <v>120</v>
          </cell>
          <cell r="H2000">
            <v>120</v>
          </cell>
          <cell r="I2000">
            <v>120</v>
          </cell>
          <cell r="J2000" t="str">
            <v>H</v>
          </cell>
          <cell r="K2000" t="str">
            <v>云发改收费
〔2005〕556号</v>
          </cell>
        </row>
        <row r="2001">
          <cell r="A2001">
            <v>250403066</v>
          </cell>
          <cell r="B2001" t="str">
            <v>人乳头瘤病毒(HPV)核酸检测</v>
          </cell>
          <cell r="C2001" t="str">
            <v>指对人乳头瘤病毒(HPV)核酸进行的定量检测；含全部检查项目。</v>
          </cell>
        </row>
        <row r="2001">
          <cell r="E2001" t="str">
            <v>次</v>
          </cell>
        </row>
        <row r="2001">
          <cell r="G2001">
            <v>280</v>
          </cell>
          <cell r="H2001">
            <v>280</v>
          </cell>
          <cell r="I2001">
            <v>280</v>
          </cell>
          <cell r="J2001" t="str">
            <v>H</v>
          </cell>
          <cell r="K2001" t="str">
            <v>云医保〔2021〕98号</v>
          </cell>
        </row>
        <row r="2002">
          <cell r="A2002">
            <v>250403068</v>
          </cell>
          <cell r="B2002" t="str">
            <v>尿液人类免疫缺陷病毒I型（HIV-I）抗体测定</v>
          </cell>
        </row>
        <row r="2003">
          <cell r="A2003" t="str">
            <v>250403068a</v>
          </cell>
          <cell r="B2003" t="str">
            <v>尿液人类免疫缺陷病毒I型（HIV-I）抗体测定(定性)</v>
          </cell>
        </row>
        <row r="2003">
          <cell r="E2003" t="str">
            <v>项</v>
          </cell>
        </row>
        <row r="2003">
          <cell r="G2003">
            <v>32</v>
          </cell>
          <cell r="H2003">
            <v>32</v>
          </cell>
          <cell r="I2003">
            <v>32</v>
          </cell>
          <cell r="J2003" t="str">
            <v>H</v>
          </cell>
          <cell r="K2003" t="str">
            <v>云医保〔2021〕98号</v>
          </cell>
        </row>
        <row r="2004">
          <cell r="A2004" t="str">
            <v>250403068b</v>
          </cell>
          <cell r="B2004" t="str">
            <v>尿液人类免疫缺陷病毒I型（HIV-I）RNA测定（定量）</v>
          </cell>
        </row>
        <row r="2004">
          <cell r="E2004" t="str">
            <v>项</v>
          </cell>
        </row>
        <row r="2004">
          <cell r="G2004">
            <v>104</v>
          </cell>
          <cell r="H2004">
            <v>104</v>
          </cell>
          <cell r="I2004">
            <v>104</v>
          </cell>
          <cell r="J2004" t="str">
            <v>H</v>
          </cell>
          <cell r="K2004" t="str">
            <v>云医保〔2021〕98号</v>
          </cell>
        </row>
        <row r="2005">
          <cell r="A2005">
            <v>250403071</v>
          </cell>
          <cell r="B2005" t="str">
            <v>丙型肝炎病毒（HCV）基因分型</v>
          </cell>
        </row>
        <row r="2005">
          <cell r="E2005" t="str">
            <v>项</v>
          </cell>
        </row>
        <row r="2005">
          <cell r="G2005">
            <v>135</v>
          </cell>
          <cell r="H2005">
            <v>135</v>
          </cell>
          <cell r="I2005">
            <v>135</v>
          </cell>
          <cell r="J2005" t="str">
            <v>H</v>
          </cell>
          <cell r="K2005" t="str">
            <v>云发改收费
〔2009〕1586号</v>
          </cell>
        </row>
        <row r="2006">
          <cell r="A2006">
            <v>250403072</v>
          </cell>
          <cell r="B2006" t="str">
            <v>乙型肝炎病毒（HBV）基因分型</v>
          </cell>
        </row>
        <row r="2006">
          <cell r="E2006" t="str">
            <v>项</v>
          </cell>
        </row>
        <row r="2006">
          <cell r="G2006">
            <v>135</v>
          </cell>
          <cell r="H2006">
            <v>135</v>
          </cell>
          <cell r="I2006">
            <v>135</v>
          </cell>
          <cell r="J2006" t="str">
            <v>H</v>
          </cell>
          <cell r="K2006" t="str">
            <v>云发改收费
〔2009〕1586号</v>
          </cell>
        </row>
        <row r="2007">
          <cell r="A2007">
            <v>250403076</v>
          </cell>
          <cell r="B2007" t="str">
            <v>肺炎衣原体抗体检测</v>
          </cell>
        </row>
        <row r="2007">
          <cell r="E2007" t="str">
            <v>项</v>
          </cell>
        </row>
        <row r="2007">
          <cell r="G2007">
            <v>40</v>
          </cell>
          <cell r="H2007">
            <v>40</v>
          </cell>
          <cell r="I2007">
            <v>40</v>
          </cell>
          <cell r="J2007" t="str">
            <v>H</v>
          </cell>
          <cell r="K2007" t="str">
            <v>云价收费
〔2010〕93号</v>
          </cell>
        </row>
        <row r="2008">
          <cell r="A2008">
            <v>250403078</v>
          </cell>
          <cell r="B2008" t="str">
            <v>幽门螺杆菌快速检测</v>
          </cell>
        </row>
        <row r="2008">
          <cell r="E2008" t="str">
            <v>项</v>
          </cell>
        </row>
        <row r="2008">
          <cell r="G2008">
            <v>40</v>
          </cell>
          <cell r="H2008">
            <v>40</v>
          </cell>
          <cell r="I2008">
            <v>40</v>
          </cell>
          <cell r="J2008" t="str">
            <v>H</v>
          </cell>
          <cell r="K2008" t="str">
            <v>云医保〔2021〕98号</v>
          </cell>
        </row>
        <row r="2009">
          <cell r="A2009">
            <v>250403079</v>
          </cell>
          <cell r="B2009" t="str">
            <v>13碳尿素呼气试验</v>
          </cell>
        </row>
        <row r="2009">
          <cell r="E2009" t="str">
            <v>次</v>
          </cell>
        </row>
        <row r="2009">
          <cell r="G2009">
            <v>200</v>
          </cell>
          <cell r="H2009">
            <v>200</v>
          </cell>
          <cell r="I2009">
            <v>200</v>
          </cell>
          <cell r="J2009" t="str">
            <v>H</v>
          </cell>
          <cell r="K2009" t="str">
            <v>云医保〔2021〕98号</v>
          </cell>
        </row>
        <row r="2010">
          <cell r="A2010">
            <v>250403080</v>
          </cell>
          <cell r="B2010" t="str">
            <v>TT病毒抗体检测</v>
          </cell>
        </row>
        <row r="2010">
          <cell r="E2010" t="str">
            <v>次</v>
          </cell>
        </row>
        <row r="2010">
          <cell r="G2010">
            <v>20</v>
          </cell>
          <cell r="H2010">
            <v>20</v>
          </cell>
          <cell r="I2010">
            <v>20</v>
          </cell>
          <cell r="J2010" t="str">
            <v>H</v>
          </cell>
          <cell r="K2010" t="str">
            <v>云医保
〔2020〕5号</v>
          </cell>
        </row>
        <row r="2011">
          <cell r="A2011">
            <v>250403081</v>
          </cell>
          <cell r="B2011" t="str">
            <v>人免疫缺陷病毒抗体确认试验</v>
          </cell>
          <cell r="C2011" t="str">
            <v>指使用重组免疫印迹法对人免疫缺陷病毒抗体进行的确认试验。</v>
          </cell>
        </row>
        <row r="2011">
          <cell r="E2011" t="str">
            <v>次</v>
          </cell>
        </row>
        <row r="2011">
          <cell r="G2011">
            <v>450</v>
          </cell>
          <cell r="H2011">
            <v>450</v>
          </cell>
          <cell r="I2011">
            <v>450</v>
          </cell>
          <cell r="J2011" t="str">
            <v>H</v>
          </cell>
          <cell r="K2011" t="str">
            <v>云医保
〔2020〕5号</v>
          </cell>
        </row>
        <row r="2012">
          <cell r="A2012">
            <v>250403082</v>
          </cell>
          <cell r="B2012" t="str">
            <v>艾滋病联合检测(HIVcombin)</v>
          </cell>
          <cell r="C2012" t="str">
            <v>指对HIV病毒抗原、抗体的联合检测。</v>
          </cell>
        </row>
        <row r="2012">
          <cell r="E2012" t="str">
            <v>次</v>
          </cell>
        </row>
        <row r="2012">
          <cell r="G2012">
            <v>100</v>
          </cell>
          <cell r="H2012">
            <v>100</v>
          </cell>
          <cell r="I2012">
            <v>100</v>
          </cell>
          <cell r="J2012" t="str">
            <v>H</v>
          </cell>
          <cell r="K2012" t="str">
            <v>云医保
〔2020〕5号</v>
          </cell>
        </row>
        <row r="2013">
          <cell r="A2013">
            <v>250403083</v>
          </cell>
          <cell r="B2013" t="str">
            <v>丙型肝炎病毒抗体确认(Anti-HCV)试验</v>
          </cell>
          <cell r="C2013" t="str">
            <v>指使用重组免疫印迹法对丙型肝炎病毒抗体进行的确认试验。</v>
          </cell>
        </row>
        <row r="2013">
          <cell r="E2013" t="str">
            <v>次</v>
          </cell>
        </row>
        <row r="2013">
          <cell r="G2013">
            <v>400</v>
          </cell>
          <cell r="H2013">
            <v>400</v>
          </cell>
          <cell r="I2013">
            <v>400</v>
          </cell>
          <cell r="J2013" t="str">
            <v>H</v>
          </cell>
          <cell r="K2013" t="str">
            <v>云医保
〔2020〕5号</v>
          </cell>
        </row>
        <row r="2014">
          <cell r="A2014">
            <v>250403084</v>
          </cell>
          <cell r="B2014" t="str">
            <v>抗细小病毒B19抗体测定</v>
          </cell>
          <cell r="C2014" t="str">
            <v>包括IgG、IgM抗体。</v>
          </cell>
        </row>
        <row r="2014">
          <cell r="E2014" t="str">
            <v>项</v>
          </cell>
        </row>
        <row r="2014">
          <cell r="G2014">
            <v>40</v>
          </cell>
          <cell r="H2014">
            <v>40</v>
          </cell>
          <cell r="I2014">
            <v>40</v>
          </cell>
          <cell r="J2014" t="str">
            <v>H</v>
          </cell>
          <cell r="K2014" t="str">
            <v>云医保
〔2020〕5号</v>
          </cell>
        </row>
        <row r="2015">
          <cell r="A2015">
            <v>250403085</v>
          </cell>
          <cell r="B2015" t="str">
            <v>T淋巴细胞白血病病毒抗体检测
</v>
          </cell>
        </row>
        <row r="2015">
          <cell r="E2015" t="str">
            <v>次</v>
          </cell>
        </row>
        <row r="2015">
          <cell r="G2015">
            <v>50</v>
          </cell>
          <cell r="H2015">
            <v>50</v>
          </cell>
          <cell r="I2015">
            <v>50</v>
          </cell>
          <cell r="J2015" t="str">
            <v>H</v>
          </cell>
          <cell r="K2015" t="str">
            <v>云医保
〔2020〕5号</v>
          </cell>
        </row>
        <row r="2016">
          <cell r="A2016">
            <v>250403086</v>
          </cell>
          <cell r="B2016" t="str">
            <v>结核感染T细胞检测</v>
          </cell>
        </row>
        <row r="2016">
          <cell r="E2016" t="str">
            <v>次</v>
          </cell>
        </row>
        <row r="2016">
          <cell r="G2016">
            <v>520</v>
          </cell>
          <cell r="H2016">
            <v>520</v>
          </cell>
          <cell r="I2016">
            <v>520</v>
          </cell>
          <cell r="J2016" t="str">
            <v>H</v>
          </cell>
          <cell r="K2016" t="str">
            <v>云医保
〔2020〕5号</v>
          </cell>
        </row>
        <row r="2017">
          <cell r="A2017">
            <v>250403087</v>
          </cell>
          <cell r="B2017" t="str">
            <v>登革热病毒NS1抗原快速检测</v>
          </cell>
        </row>
        <row r="2017">
          <cell r="E2017" t="str">
            <v>次</v>
          </cell>
        </row>
        <row r="2017">
          <cell r="G2017">
            <v>60</v>
          </cell>
          <cell r="H2017">
            <v>60</v>
          </cell>
          <cell r="I2017">
            <v>60</v>
          </cell>
          <cell r="J2017" t="str">
            <v>H</v>
          </cell>
          <cell r="K2017" t="str">
            <v>云医保
〔2020〕5号</v>
          </cell>
        </row>
        <row r="2018">
          <cell r="A2018">
            <v>250403088</v>
          </cell>
          <cell r="B2018" t="str">
            <v>肠道病毒71型IgM抗体测定</v>
          </cell>
        </row>
        <row r="2018">
          <cell r="E2018" t="str">
            <v>次</v>
          </cell>
        </row>
        <row r="2018">
          <cell r="G2018">
            <v>60</v>
          </cell>
          <cell r="H2018">
            <v>60</v>
          </cell>
          <cell r="I2018">
            <v>60</v>
          </cell>
          <cell r="J2018" t="str">
            <v>H</v>
          </cell>
          <cell r="K2018" t="str">
            <v>云医保
〔2020〕5号</v>
          </cell>
        </row>
        <row r="2019">
          <cell r="A2019">
            <v>250403089</v>
          </cell>
          <cell r="B2019" t="str">
            <v>诺如病毒抗原检测</v>
          </cell>
        </row>
        <row r="2019">
          <cell r="E2019" t="str">
            <v>次</v>
          </cell>
        </row>
        <row r="2019">
          <cell r="G2019">
            <v>30</v>
          </cell>
          <cell r="H2019">
            <v>30</v>
          </cell>
          <cell r="I2019">
            <v>30</v>
          </cell>
          <cell r="J2019" t="str">
            <v>H</v>
          </cell>
          <cell r="K2019" t="str">
            <v>云医保
〔2020〕5号</v>
          </cell>
        </row>
        <row r="2020">
          <cell r="A2020">
            <v>250403090</v>
          </cell>
          <cell r="B2020" t="str">
            <v>新型冠状病毒抗体测定</v>
          </cell>
          <cell r="C2020" t="str">
            <v>包括IgG、IgM。</v>
          </cell>
          <cell r="D2020" t="str">
            <v>检测试剂</v>
          </cell>
          <cell r="E2020" t="str">
            <v>项</v>
          </cell>
        </row>
        <row r="2020">
          <cell r="G2020">
            <v>25</v>
          </cell>
          <cell r="H2020">
            <v>25</v>
          </cell>
          <cell r="I2020">
            <v>25</v>
          </cell>
          <cell r="J2020" t="str">
            <v>H</v>
          </cell>
          <cell r="K2020" t="str">
            <v>云医保
〔2020〕96号</v>
          </cell>
        </row>
        <row r="2021">
          <cell r="A2021">
            <v>250403091</v>
          </cell>
          <cell r="B2021" t="str">
            <v>新型冠状病毒核酸检测</v>
          </cell>
        </row>
        <row r="2022">
          <cell r="A2022" t="str">
            <v>250403091a</v>
          </cell>
          <cell r="B2022" t="str">
            <v>新型冠状病毒核酸检测(单人单检）</v>
          </cell>
        </row>
        <row r="2022">
          <cell r="E2022" t="str">
            <v>次</v>
          </cell>
        </row>
        <row r="2022">
          <cell r="G2022">
            <v>16</v>
          </cell>
          <cell r="H2022">
            <v>16</v>
          </cell>
          <cell r="I2022">
            <v>16</v>
          </cell>
          <cell r="J2022" t="str">
            <v>H</v>
          </cell>
          <cell r="K2022" t="str">
            <v>云医保〔2022〕61号</v>
          </cell>
        </row>
        <row r="2023">
          <cell r="A2023" t="str">
            <v>250403091b</v>
          </cell>
          <cell r="B2023" t="str">
            <v>新型冠状病毒核酸检测（混检）</v>
          </cell>
        </row>
        <row r="2023">
          <cell r="E2023" t="str">
            <v>人次</v>
          </cell>
        </row>
        <row r="2023">
          <cell r="G2023">
            <v>5</v>
          </cell>
          <cell r="H2023">
            <v>5</v>
          </cell>
          <cell r="I2023">
            <v>5</v>
          </cell>
          <cell r="J2023" t="str">
            <v>H</v>
          </cell>
          <cell r="K2023" t="str">
            <v>云医保〔2022〕61号</v>
          </cell>
        </row>
        <row r="2024">
          <cell r="A2024">
            <v>250403092</v>
          </cell>
          <cell r="B2024" t="str">
            <v>甲型流感病毒抗原检测</v>
          </cell>
        </row>
        <row r="2024">
          <cell r="E2024" t="str">
            <v>次</v>
          </cell>
        </row>
        <row r="2024">
          <cell r="J2024" t="str">
            <v>H</v>
          </cell>
          <cell r="K2024" t="str">
            <v>云卫财务发〔2020〕47号</v>
          </cell>
        </row>
        <row r="2025">
          <cell r="A2025">
            <v>250403093</v>
          </cell>
          <cell r="B2025" t="str">
            <v>乙型流感病毒抗原检测</v>
          </cell>
        </row>
        <row r="2025">
          <cell r="E2025" t="str">
            <v>次</v>
          </cell>
        </row>
        <row r="2025">
          <cell r="J2025" t="str">
            <v>H</v>
          </cell>
          <cell r="K2025" t="str">
            <v>云卫财务发〔2020〕47号</v>
          </cell>
        </row>
        <row r="2026">
          <cell r="A2026">
            <v>250403094</v>
          </cell>
          <cell r="B2026" t="str">
            <v>乙型流感病毒抗体测定</v>
          </cell>
        </row>
        <row r="2026">
          <cell r="E2026" t="str">
            <v>次</v>
          </cell>
        </row>
        <row r="2026">
          <cell r="J2026" t="str">
            <v>H</v>
          </cell>
          <cell r="K2026" t="str">
            <v>云卫财务发〔2020〕47号</v>
          </cell>
        </row>
        <row r="2027">
          <cell r="A2027">
            <v>250403095</v>
          </cell>
          <cell r="B2027" t="str">
            <v>禽型流感病毒抗体测定</v>
          </cell>
        </row>
        <row r="2027">
          <cell r="E2027" t="str">
            <v>次</v>
          </cell>
        </row>
        <row r="2027">
          <cell r="J2027" t="str">
            <v>H</v>
          </cell>
          <cell r="K2027" t="str">
            <v>云卫财务发〔2020〕47号</v>
          </cell>
        </row>
        <row r="2028">
          <cell r="A2028">
            <v>250403096</v>
          </cell>
          <cell r="B2028" t="str">
            <v>人囊虫病抗体检测</v>
          </cell>
        </row>
        <row r="2028">
          <cell r="E2028" t="str">
            <v>次</v>
          </cell>
        </row>
        <row r="2028">
          <cell r="G2028">
            <v>20</v>
          </cell>
          <cell r="H2028">
            <v>20</v>
          </cell>
          <cell r="I2028">
            <v>20</v>
          </cell>
          <cell r="J2028" t="str">
            <v>H</v>
          </cell>
          <cell r="K2028" t="str">
            <v>云医保
〔2021〕70号</v>
          </cell>
        </row>
        <row r="2029">
          <cell r="A2029">
            <v>250403097</v>
          </cell>
          <cell r="B2029" t="str">
            <v>结核菌素试验</v>
          </cell>
        </row>
        <row r="2029">
          <cell r="E2029" t="str">
            <v>次</v>
          </cell>
        </row>
        <row r="2029">
          <cell r="G2029">
            <v>10</v>
          </cell>
          <cell r="H2029">
            <v>10</v>
          </cell>
          <cell r="I2029">
            <v>10</v>
          </cell>
          <cell r="J2029" t="str">
            <v>H</v>
          </cell>
          <cell r="K2029" t="str">
            <v>云医保
〔2021〕70号</v>
          </cell>
        </row>
        <row r="2030">
          <cell r="A2030">
            <v>250403098</v>
          </cell>
          <cell r="B2030" t="str">
            <v>丙型肝炎核心抗原测定</v>
          </cell>
        </row>
        <row r="2031">
          <cell r="A2031" t="str">
            <v>250403098a</v>
          </cell>
          <cell r="B2031" t="str">
            <v>丙型肝炎核心抗原测定（定性测定）</v>
          </cell>
        </row>
        <row r="2031">
          <cell r="E2031" t="str">
            <v>项</v>
          </cell>
        </row>
        <row r="2031">
          <cell r="G2031">
            <v>20</v>
          </cell>
          <cell r="H2031">
            <v>20</v>
          </cell>
          <cell r="I2031">
            <v>20</v>
          </cell>
          <cell r="J2031" t="str">
            <v>H</v>
          </cell>
          <cell r="K2031" t="str">
            <v>云医保
〔2021〕70号</v>
          </cell>
        </row>
        <row r="2032">
          <cell r="A2032" t="str">
            <v>250403098b</v>
          </cell>
          <cell r="B2032" t="str">
            <v>丙型肝炎核心抗原测定（定量测定）</v>
          </cell>
        </row>
        <row r="2032">
          <cell r="E2032" t="str">
            <v>项</v>
          </cell>
        </row>
        <row r="2032">
          <cell r="G2032">
            <v>60</v>
          </cell>
          <cell r="H2032">
            <v>60</v>
          </cell>
          <cell r="I2032">
            <v>60</v>
          </cell>
          <cell r="J2032" t="str">
            <v>H</v>
          </cell>
          <cell r="K2032" t="str">
            <v>云医保
〔2021〕70号</v>
          </cell>
        </row>
        <row r="2033">
          <cell r="A2033">
            <v>250403099</v>
          </cell>
          <cell r="B2033" t="str">
            <v>乙肝病毒耐药位点检测</v>
          </cell>
        </row>
        <row r="2033">
          <cell r="E2033" t="str">
            <v>次</v>
          </cell>
        </row>
        <row r="2033">
          <cell r="G2033">
            <v>150</v>
          </cell>
          <cell r="H2033">
            <v>150</v>
          </cell>
          <cell r="I2033">
            <v>150</v>
          </cell>
          <cell r="J2033" t="str">
            <v>H</v>
          </cell>
          <cell r="K2033" t="str">
            <v>云医保
〔2021〕70号</v>
          </cell>
        </row>
        <row r="2034">
          <cell r="A2034">
            <v>250403100</v>
          </cell>
          <cell r="B2034" t="str">
            <v>病原体核糖核酸扩增定性检测（SAT）</v>
          </cell>
        </row>
        <row r="2034">
          <cell r="E2034" t="str">
            <v>项</v>
          </cell>
        </row>
        <row r="2034">
          <cell r="J2034" t="str">
            <v>H</v>
          </cell>
          <cell r="K2034" t="str">
            <v>云卫财务发〔2021〕81号</v>
          </cell>
        </row>
        <row r="2035">
          <cell r="A2035">
            <v>250403101</v>
          </cell>
          <cell r="B2035" t="str">
            <v>新型冠状病毒抗原检测</v>
          </cell>
        </row>
        <row r="2035">
          <cell r="D2035" t="str">
            <v>抗原检测试剂（含采样器具）</v>
          </cell>
          <cell r="E2035" t="str">
            <v>次</v>
          </cell>
          <cell r="F2035" t="str">
            <v>检测总费用（含除外收费的试剂耗材）不超过6元/次。</v>
          </cell>
          <cell r="G2035">
            <v>2</v>
          </cell>
          <cell r="H2035">
            <v>2</v>
          </cell>
          <cell r="I2035">
            <v>2</v>
          </cell>
          <cell r="J2035" t="str">
            <v>H</v>
          </cell>
          <cell r="K2035" t="str">
            <v>云医保〔2022〕61号</v>
          </cell>
        </row>
        <row r="2036">
          <cell r="A2036">
            <v>250404</v>
          </cell>
          <cell r="B2036" t="str">
            <v>4.4 肿瘤相关抗原测定</v>
          </cell>
        </row>
        <row r="2037">
          <cell r="A2037">
            <v>250404001</v>
          </cell>
          <cell r="B2037" t="str">
            <v>癌胚抗原测定(CEA)</v>
          </cell>
        </row>
        <row r="2038">
          <cell r="A2038" t="str">
            <v>250404001a</v>
          </cell>
          <cell r="B2038" t="str">
            <v>癌胚抗原测定（化学发光法）</v>
          </cell>
        </row>
        <row r="2038">
          <cell r="E2038" t="str">
            <v>项</v>
          </cell>
        </row>
        <row r="2038">
          <cell r="G2038">
            <v>25</v>
          </cell>
          <cell r="H2038">
            <v>25</v>
          </cell>
          <cell r="I2038">
            <v>25</v>
          </cell>
          <cell r="J2038" t="str">
            <v>H</v>
          </cell>
          <cell r="K2038" t="str">
            <v>云发改收费
〔2005〕556号</v>
          </cell>
        </row>
        <row r="2039">
          <cell r="A2039" t="str">
            <v>250404001b</v>
          </cell>
          <cell r="B2039" t="str">
            <v>癌胚抗原测定（免疫学法等）</v>
          </cell>
        </row>
        <row r="2039">
          <cell r="E2039" t="str">
            <v>项</v>
          </cell>
        </row>
        <row r="2039">
          <cell r="G2039">
            <v>15</v>
          </cell>
          <cell r="H2039">
            <v>15</v>
          </cell>
          <cell r="I2039">
            <v>15</v>
          </cell>
          <cell r="J2039" t="str">
            <v>H</v>
          </cell>
          <cell r="K2039" t="str">
            <v>云发改收费
〔2005〕556号</v>
          </cell>
        </row>
        <row r="2040">
          <cell r="A2040">
            <v>250404002</v>
          </cell>
          <cell r="B2040" t="str">
            <v>甲胎蛋白测定(AFP)</v>
          </cell>
        </row>
        <row r="2041">
          <cell r="A2041" t="str">
            <v>250404002a</v>
          </cell>
          <cell r="B2041" t="str">
            <v>甲胎蛋白测定（化学发光法）</v>
          </cell>
        </row>
        <row r="2041">
          <cell r="E2041" t="str">
            <v>项</v>
          </cell>
        </row>
        <row r="2041">
          <cell r="G2041">
            <v>25</v>
          </cell>
          <cell r="H2041">
            <v>25</v>
          </cell>
          <cell r="I2041">
            <v>25</v>
          </cell>
          <cell r="J2041" t="str">
            <v>H</v>
          </cell>
          <cell r="K2041" t="str">
            <v>云发改收费
〔2005〕556号</v>
          </cell>
        </row>
        <row r="2042">
          <cell r="A2042" t="str">
            <v>250404002b</v>
          </cell>
          <cell r="B2042" t="str">
            <v>甲胎蛋白测定（免疫学法等）</v>
          </cell>
        </row>
        <row r="2042">
          <cell r="E2042" t="str">
            <v>项</v>
          </cell>
        </row>
        <row r="2042">
          <cell r="G2042">
            <v>15</v>
          </cell>
          <cell r="H2042">
            <v>15</v>
          </cell>
          <cell r="I2042">
            <v>15</v>
          </cell>
          <cell r="J2042" t="str">
            <v>H</v>
          </cell>
          <cell r="K2042" t="str">
            <v>云发改收费
〔2005〕556号</v>
          </cell>
        </row>
        <row r="2043">
          <cell r="A2043">
            <v>250404003</v>
          </cell>
          <cell r="B2043" t="str">
            <v>副蛋白免疫学检查</v>
          </cell>
        </row>
        <row r="2043">
          <cell r="E2043" t="str">
            <v>项</v>
          </cell>
        </row>
        <row r="2043">
          <cell r="G2043">
            <v>15</v>
          </cell>
          <cell r="H2043">
            <v>15</v>
          </cell>
          <cell r="I2043">
            <v>15</v>
          </cell>
          <cell r="J2043" t="str">
            <v>H</v>
          </cell>
          <cell r="K2043" t="str">
            <v>云发改收费
〔2005〕556号</v>
          </cell>
        </row>
        <row r="2044">
          <cell r="A2044">
            <v>250404004</v>
          </cell>
          <cell r="B2044" t="str">
            <v>碱性胎儿蛋白测定(BFP)</v>
          </cell>
        </row>
        <row r="2044">
          <cell r="E2044" t="str">
            <v>项</v>
          </cell>
        </row>
        <row r="2044">
          <cell r="G2044">
            <v>15</v>
          </cell>
          <cell r="H2044">
            <v>15</v>
          </cell>
          <cell r="I2044">
            <v>15</v>
          </cell>
          <cell r="J2044" t="str">
            <v>H</v>
          </cell>
          <cell r="K2044" t="str">
            <v>云发改收费
〔2005〕556号</v>
          </cell>
        </row>
        <row r="2045">
          <cell r="A2045">
            <v>250404005</v>
          </cell>
          <cell r="B2045" t="str">
            <v>总前列腺特异性抗原测定(TPSA)</v>
          </cell>
        </row>
        <row r="2046">
          <cell r="A2046" t="str">
            <v>250404005a</v>
          </cell>
          <cell r="B2046" t="str">
            <v>总前列腺特异性抗原测定（化学发光法）</v>
          </cell>
        </row>
        <row r="2046">
          <cell r="E2046" t="str">
            <v>项</v>
          </cell>
        </row>
        <row r="2046">
          <cell r="G2046">
            <v>50</v>
          </cell>
          <cell r="H2046">
            <v>50</v>
          </cell>
          <cell r="I2046">
            <v>50</v>
          </cell>
          <cell r="J2046" t="str">
            <v>H</v>
          </cell>
          <cell r="K2046" t="str">
            <v>云发改收费
〔2005〕556号</v>
          </cell>
        </row>
        <row r="2047">
          <cell r="A2047" t="str">
            <v>250404005b</v>
          </cell>
          <cell r="B2047" t="str">
            <v>总前列腺特异性抗原测定（免疫学法等）</v>
          </cell>
        </row>
        <row r="2047">
          <cell r="E2047" t="str">
            <v>项</v>
          </cell>
        </row>
        <row r="2047">
          <cell r="G2047">
            <v>30</v>
          </cell>
          <cell r="H2047">
            <v>30</v>
          </cell>
          <cell r="I2047">
            <v>30</v>
          </cell>
          <cell r="J2047" t="str">
            <v>H</v>
          </cell>
          <cell r="K2047" t="str">
            <v>云发改收费
〔2005〕556号</v>
          </cell>
        </row>
        <row r="2048">
          <cell r="A2048">
            <v>250404006</v>
          </cell>
          <cell r="B2048" t="str">
            <v>游离前列腺特异性抗原测定(FPSA)</v>
          </cell>
        </row>
        <row r="2049">
          <cell r="A2049" t="str">
            <v>250404006a</v>
          </cell>
          <cell r="B2049" t="str">
            <v>游离前列腺特异性抗原测定（化学发光法）</v>
          </cell>
        </row>
        <row r="2049">
          <cell r="E2049" t="str">
            <v>项</v>
          </cell>
        </row>
        <row r="2049">
          <cell r="G2049">
            <v>50</v>
          </cell>
          <cell r="H2049">
            <v>50</v>
          </cell>
          <cell r="I2049">
            <v>50</v>
          </cell>
          <cell r="J2049" t="str">
            <v>H</v>
          </cell>
          <cell r="K2049" t="str">
            <v>云发改收费
〔2005〕556号</v>
          </cell>
        </row>
        <row r="2050">
          <cell r="A2050" t="str">
            <v>250404006b</v>
          </cell>
          <cell r="B2050" t="str">
            <v>游离前列腺特异性抗原测定（免疫学法等）</v>
          </cell>
        </row>
        <row r="2050">
          <cell r="E2050" t="str">
            <v>项</v>
          </cell>
        </row>
        <row r="2050">
          <cell r="G2050">
            <v>30</v>
          </cell>
          <cell r="H2050">
            <v>30</v>
          </cell>
          <cell r="I2050">
            <v>30</v>
          </cell>
          <cell r="J2050" t="str">
            <v>H</v>
          </cell>
          <cell r="K2050" t="str">
            <v>云发改收费
〔2005〕556号</v>
          </cell>
        </row>
        <row r="2051">
          <cell r="A2051">
            <v>250404007</v>
          </cell>
          <cell r="B2051" t="str">
            <v>复合前列腺特异性抗原(CPSA)测定</v>
          </cell>
        </row>
        <row r="2051">
          <cell r="E2051" t="str">
            <v>项</v>
          </cell>
        </row>
        <row r="2051">
          <cell r="G2051">
            <v>30</v>
          </cell>
          <cell r="H2051">
            <v>30</v>
          </cell>
          <cell r="I2051">
            <v>30</v>
          </cell>
          <cell r="J2051" t="str">
            <v>H</v>
          </cell>
          <cell r="K2051" t="str">
            <v>云发改收费
〔2005〕556号</v>
          </cell>
        </row>
        <row r="2052">
          <cell r="A2052">
            <v>250404008</v>
          </cell>
          <cell r="B2052" t="str">
            <v>前列腺酸性磷酸酶测定(PAP)</v>
          </cell>
        </row>
        <row r="2053">
          <cell r="A2053" t="str">
            <v>250404008a</v>
          </cell>
          <cell r="B2053" t="str">
            <v>前列腺酸性磷酸酶测定（化学发光法）</v>
          </cell>
        </row>
        <row r="2053">
          <cell r="E2053" t="str">
            <v>项</v>
          </cell>
        </row>
        <row r="2053">
          <cell r="G2053">
            <v>30</v>
          </cell>
          <cell r="H2053">
            <v>30</v>
          </cell>
          <cell r="I2053">
            <v>30</v>
          </cell>
          <cell r="J2053" t="str">
            <v>H</v>
          </cell>
          <cell r="K2053" t="str">
            <v>云发改收费
〔2005〕556号</v>
          </cell>
        </row>
        <row r="2054">
          <cell r="A2054" t="str">
            <v>250404008b</v>
          </cell>
          <cell r="B2054" t="str">
            <v>前列腺酸性磷酸酶测定（免疫学法等）</v>
          </cell>
        </row>
        <row r="2054">
          <cell r="E2054" t="str">
            <v>项</v>
          </cell>
        </row>
        <row r="2054">
          <cell r="G2054">
            <v>20</v>
          </cell>
          <cell r="H2054">
            <v>20</v>
          </cell>
          <cell r="I2054">
            <v>20</v>
          </cell>
          <cell r="J2054" t="str">
            <v>H</v>
          </cell>
          <cell r="K2054" t="str">
            <v>云发改收费
〔2005〕556号</v>
          </cell>
        </row>
        <row r="2055">
          <cell r="A2055">
            <v>250404009</v>
          </cell>
          <cell r="B2055" t="str">
            <v>神经元特异性烯醇化酶测定(NSE)</v>
          </cell>
        </row>
        <row r="2056">
          <cell r="A2056" t="str">
            <v>250404009a</v>
          </cell>
          <cell r="B2056" t="str">
            <v>神经元特异性烯醇化酶测定（化学发光法）</v>
          </cell>
        </row>
        <row r="2056">
          <cell r="E2056" t="str">
            <v>项</v>
          </cell>
        </row>
        <row r="2056">
          <cell r="G2056">
            <v>50</v>
          </cell>
          <cell r="H2056">
            <v>50</v>
          </cell>
          <cell r="I2056">
            <v>50</v>
          </cell>
          <cell r="J2056" t="str">
            <v>H</v>
          </cell>
          <cell r="K2056" t="str">
            <v>云发改收费
〔2005〕556号</v>
          </cell>
        </row>
        <row r="2057">
          <cell r="A2057" t="str">
            <v>250404009b</v>
          </cell>
          <cell r="B2057" t="str">
            <v>神经元特异性烯醇化酶测定（免疫学法等）</v>
          </cell>
        </row>
        <row r="2057">
          <cell r="E2057" t="str">
            <v>项</v>
          </cell>
        </row>
        <row r="2057">
          <cell r="G2057">
            <v>30</v>
          </cell>
          <cell r="H2057">
            <v>30</v>
          </cell>
          <cell r="I2057">
            <v>30</v>
          </cell>
          <cell r="J2057" t="str">
            <v>H</v>
          </cell>
          <cell r="K2057" t="str">
            <v>云发改收费
〔2005〕556号</v>
          </cell>
        </row>
        <row r="2058">
          <cell r="A2058">
            <v>250404010</v>
          </cell>
          <cell r="B2058" t="str">
            <v>细胞角蛋白19片段测定(CYFRA21-1)</v>
          </cell>
        </row>
        <row r="2059">
          <cell r="A2059" t="str">
            <v>250404010a</v>
          </cell>
          <cell r="B2059" t="str">
            <v>细胞角蛋白19片段测定（化学发光法）</v>
          </cell>
        </row>
        <row r="2059">
          <cell r="E2059" t="str">
            <v>项</v>
          </cell>
        </row>
        <row r="2059">
          <cell r="G2059">
            <v>50</v>
          </cell>
          <cell r="H2059">
            <v>50</v>
          </cell>
          <cell r="I2059">
            <v>50</v>
          </cell>
          <cell r="J2059" t="str">
            <v>H</v>
          </cell>
          <cell r="K2059" t="str">
            <v>云发改收费
〔2005〕556号</v>
          </cell>
        </row>
        <row r="2060">
          <cell r="A2060" t="str">
            <v>250404010b</v>
          </cell>
          <cell r="B2060" t="str">
            <v>细胞角蛋白19片段测定（免疫学法等）</v>
          </cell>
        </row>
        <row r="2060">
          <cell r="E2060" t="str">
            <v>项</v>
          </cell>
        </row>
        <row r="2060">
          <cell r="G2060">
            <v>30</v>
          </cell>
          <cell r="H2060">
            <v>30</v>
          </cell>
          <cell r="I2060">
            <v>30</v>
          </cell>
          <cell r="J2060" t="str">
            <v>H</v>
          </cell>
          <cell r="K2060" t="str">
            <v>云发改收费
〔2005〕556号</v>
          </cell>
        </row>
        <row r="2061">
          <cell r="A2061">
            <v>250404011</v>
          </cell>
          <cell r="B2061" t="str">
            <v>糖类抗原测定</v>
          </cell>
          <cell r="C2061" t="str">
            <v>包括CA-27、CA-29、CA-50、CA-125、CA15-3、CA130、CA19-9、CA24-2、CA72-4等。</v>
          </cell>
        </row>
        <row r="2062">
          <cell r="A2062" t="str">
            <v>250404011a</v>
          </cell>
          <cell r="B2062" t="str">
            <v>糖类抗原测定（化学发光法）</v>
          </cell>
        </row>
        <row r="2062">
          <cell r="E2062" t="str">
            <v>项</v>
          </cell>
        </row>
        <row r="2062">
          <cell r="G2062">
            <v>65</v>
          </cell>
          <cell r="H2062">
            <v>65</v>
          </cell>
          <cell r="I2062">
            <v>65</v>
          </cell>
          <cell r="J2062" t="str">
            <v>H</v>
          </cell>
          <cell r="K2062" t="str">
            <v>云发改收费
〔2005〕556号</v>
          </cell>
        </row>
        <row r="2063">
          <cell r="A2063" t="str">
            <v>250404011b</v>
          </cell>
          <cell r="B2063" t="str">
            <v>糖类抗原测定（免疫学法等）</v>
          </cell>
        </row>
        <row r="2063">
          <cell r="E2063" t="str">
            <v>项</v>
          </cell>
        </row>
        <row r="2063">
          <cell r="G2063">
            <v>40</v>
          </cell>
          <cell r="H2063">
            <v>40</v>
          </cell>
          <cell r="I2063">
            <v>40</v>
          </cell>
          <cell r="J2063" t="str">
            <v>H</v>
          </cell>
          <cell r="K2063" t="str">
            <v>云发改收费
〔2005〕556号</v>
          </cell>
        </row>
        <row r="2064">
          <cell r="A2064">
            <v>250404012</v>
          </cell>
          <cell r="B2064" t="str">
            <v>鳞状细胞癌相关抗原测定(SCC)</v>
          </cell>
        </row>
        <row r="2065">
          <cell r="A2065" t="str">
            <v>250404012a</v>
          </cell>
          <cell r="B2065" t="str">
            <v>鳞状细胞癌相关抗原测定（化学发光法）</v>
          </cell>
        </row>
        <row r="2065">
          <cell r="E2065" t="str">
            <v>项</v>
          </cell>
        </row>
        <row r="2065">
          <cell r="G2065">
            <v>50</v>
          </cell>
          <cell r="H2065">
            <v>50</v>
          </cell>
          <cell r="I2065">
            <v>50</v>
          </cell>
          <cell r="J2065" t="str">
            <v>H</v>
          </cell>
          <cell r="K2065" t="str">
            <v>云发改收费
〔2005〕556号</v>
          </cell>
        </row>
        <row r="2066">
          <cell r="A2066" t="str">
            <v>250404012b</v>
          </cell>
          <cell r="B2066" t="str">
            <v>鳞状细胞癌相关抗原测定（免疫学法等）</v>
          </cell>
        </row>
        <row r="2066">
          <cell r="E2066" t="str">
            <v>项</v>
          </cell>
        </row>
        <row r="2066">
          <cell r="G2066">
            <v>24</v>
          </cell>
          <cell r="H2066">
            <v>24</v>
          </cell>
          <cell r="I2066">
            <v>24</v>
          </cell>
          <cell r="J2066" t="str">
            <v>H</v>
          </cell>
          <cell r="K2066" t="str">
            <v>云医保〔2021〕98号</v>
          </cell>
        </row>
        <row r="2067">
          <cell r="A2067">
            <v>250404013</v>
          </cell>
          <cell r="B2067" t="str">
            <v>肿瘤坏死因子测定(TNF)</v>
          </cell>
        </row>
        <row r="2068">
          <cell r="A2068" t="str">
            <v>250404013a</v>
          </cell>
          <cell r="B2068" t="str">
            <v>肿瘤坏死因子测定(化学发光法)</v>
          </cell>
        </row>
        <row r="2068">
          <cell r="E2068" t="str">
            <v>项</v>
          </cell>
        </row>
        <row r="2068">
          <cell r="G2068">
            <v>30</v>
          </cell>
          <cell r="H2068">
            <v>30</v>
          </cell>
          <cell r="I2068">
            <v>30</v>
          </cell>
          <cell r="J2068" t="str">
            <v>H</v>
          </cell>
          <cell r="K2068" t="str">
            <v>云发改收费
〔2005〕556号</v>
          </cell>
        </row>
        <row r="2069">
          <cell r="A2069" t="str">
            <v>250404013b</v>
          </cell>
          <cell r="B2069" t="str">
            <v>肿瘤坏死因子测定（免疫学法等）</v>
          </cell>
        </row>
        <row r="2069">
          <cell r="E2069" t="str">
            <v>项</v>
          </cell>
        </row>
        <row r="2069">
          <cell r="G2069">
            <v>20</v>
          </cell>
          <cell r="H2069">
            <v>20</v>
          </cell>
          <cell r="I2069">
            <v>20</v>
          </cell>
          <cell r="J2069" t="str">
            <v>H</v>
          </cell>
          <cell r="K2069" t="str">
            <v>云发改收费
〔2005〕556号</v>
          </cell>
        </row>
        <row r="2070">
          <cell r="A2070">
            <v>250404014</v>
          </cell>
          <cell r="B2070" t="str">
            <v>肿瘤相关抗原测定</v>
          </cell>
          <cell r="C2070" t="str">
            <v>包括MG－Ags、TA－4。</v>
          </cell>
        </row>
        <row r="2070">
          <cell r="E2070" t="str">
            <v>项</v>
          </cell>
        </row>
        <row r="2070">
          <cell r="G2070">
            <v>30</v>
          </cell>
          <cell r="H2070">
            <v>30</v>
          </cell>
          <cell r="I2070">
            <v>30</v>
          </cell>
          <cell r="J2070" t="str">
            <v>H</v>
          </cell>
          <cell r="K2070" t="str">
            <v>云发改收费
〔2005〕556号</v>
          </cell>
        </row>
        <row r="2071">
          <cell r="A2071">
            <v>250404015</v>
          </cell>
          <cell r="B2071" t="str">
            <v>铁蛋白测定</v>
          </cell>
          <cell r="C2071" t="str">
            <v>包括各类标本。</v>
          </cell>
        </row>
        <row r="2071">
          <cell r="E2071" t="str">
            <v>项</v>
          </cell>
        </row>
        <row r="2071">
          <cell r="G2071">
            <v>30</v>
          </cell>
          <cell r="H2071">
            <v>30</v>
          </cell>
          <cell r="I2071">
            <v>30</v>
          </cell>
          <cell r="J2071" t="str">
            <v>H</v>
          </cell>
          <cell r="K2071" t="str">
            <v>云发改收费
〔2005〕556号</v>
          </cell>
        </row>
        <row r="2072">
          <cell r="A2072">
            <v>250404016</v>
          </cell>
          <cell r="B2072" t="str">
            <v>显形胶质蛋白(AP)测定</v>
          </cell>
        </row>
        <row r="2072">
          <cell r="E2072" t="str">
            <v>项</v>
          </cell>
        </row>
        <row r="2072">
          <cell r="G2072">
            <v>50</v>
          </cell>
          <cell r="H2072">
            <v>50</v>
          </cell>
          <cell r="I2072">
            <v>50</v>
          </cell>
          <cell r="J2072" t="str">
            <v>H</v>
          </cell>
          <cell r="K2072" t="str">
            <v>云发改收费
〔2005〕556号</v>
          </cell>
        </row>
        <row r="2073">
          <cell r="A2073">
            <v>250404017</v>
          </cell>
          <cell r="B2073" t="str">
            <v>恶性肿瘤特异生长因子（TSGF）测定</v>
          </cell>
          <cell r="C2073" t="str">
            <v>“血清肿瘤相关物质检测（BXTM）”同价执行。</v>
          </cell>
        </row>
        <row r="2073">
          <cell r="E2073" t="str">
            <v>次</v>
          </cell>
        </row>
        <row r="2073">
          <cell r="G2073">
            <v>40</v>
          </cell>
          <cell r="H2073">
            <v>40</v>
          </cell>
          <cell r="I2073">
            <v>40</v>
          </cell>
          <cell r="J2073" t="str">
            <v>H</v>
          </cell>
          <cell r="K2073" t="str">
            <v>云医保〔2021〕98号</v>
          </cell>
        </row>
        <row r="2074">
          <cell r="A2074">
            <v>250404018</v>
          </cell>
          <cell r="B2074" t="str">
            <v>触珠蛋白测定</v>
          </cell>
        </row>
        <row r="2074">
          <cell r="E2074" t="str">
            <v>项</v>
          </cell>
        </row>
        <row r="2074">
          <cell r="G2074">
            <v>16</v>
          </cell>
          <cell r="H2074">
            <v>16</v>
          </cell>
          <cell r="I2074">
            <v>16</v>
          </cell>
          <cell r="J2074" t="str">
            <v>H</v>
          </cell>
          <cell r="K2074" t="str">
            <v>云医保〔2021〕98号</v>
          </cell>
        </row>
        <row r="2075">
          <cell r="A2075">
            <v>250404019</v>
          </cell>
          <cell r="B2075" t="str">
            <v>酸性糖蛋白测定</v>
          </cell>
        </row>
        <row r="2075">
          <cell r="E2075" t="str">
            <v>项</v>
          </cell>
        </row>
        <row r="2075">
          <cell r="G2075">
            <v>20</v>
          </cell>
          <cell r="H2075">
            <v>20</v>
          </cell>
          <cell r="I2075">
            <v>20</v>
          </cell>
          <cell r="J2075" t="str">
            <v>H</v>
          </cell>
          <cell r="K2075" t="str">
            <v>云发改收费
〔2005〕556号</v>
          </cell>
        </row>
        <row r="2076">
          <cell r="A2076">
            <v>250404020</v>
          </cell>
          <cell r="B2076" t="str">
            <v>细菌抗原分析</v>
          </cell>
        </row>
        <row r="2076">
          <cell r="E2076" t="str">
            <v>项</v>
          </cell>
        </row>
        <row r="2076">
          <cell r="G2076">
            <v>30</v>
          </cell>
          <cell r="H2076">
            <v>30</v>
          </cell>
          <cell r="I2076">
            <v>30</v>
          </cell>
          <cell r="J2076" t="str">
            <v>H</v>
          </cell>
          <cell r="K2076" t="str">
            <v>云发改收费
〔2005〕556号</v>
          </cell>
        </row>
        <row r="2077">
          <cell r="A2077">
            <v>250404024</v>
          </cell>
          <cell r="B2077" t="str">
            <v>等克分子前列腺特异抗原测定</v>
          </cell>
        </row>
        <row r="2077">
          <cell r="E2077" t="str">
            <v>项</v>
          </cell>
        </row>
        <row r="2077">
          <cell r="G2077">
            <v>50</v>
          </cell>
          <cell r="H2077">
            <v>50</v>
          </cell>
          <cell r="I2077">
            <v>50</v>
          </cell>
          <cell r="J2077" t="str">
            <v>H</v>
          </cell>
          <cell r="K2077" t="str">
            <v>云价收费
〔2010〕93号</v>
          </cell>
        </row>
        <row r="2078">
          <cell r="A2078">
            <v>250404025</v>
          </cell>
          <cell r="B2078" t="str">
            <v>甲胎蛋白异质体测定</v>
          </cell>
        </row>
        <row r="2078">
          <cell r="E2078" t="str">
            <v>次</v>
          </cell>
        </row>
        <row r="2078">
          <cell r="G2078">
            <v>100</v>
          </cell>
          <cell r="H2078">
            <v>100</v>
          </cell>
          <cell r="I2078">
            <v>100</v>
          </cell>
          <cell r="J2078" t="str">
            <v>H</v>
          </cell>
          <cell r="K2078" t="str">
            <v>云医保
〔2020〕5号</v>
          </cell>
        </row>
        <row r="2079">
          <cell r="A2079">
            <v>250404026</v>
          </cell>
          <cell r="B2079" t="str">
            <v>端粒酶活性检测</v>
          </cell>
        </row>
        <row r="2079">
          <cell r="E2079" t="str">
            <v>次</v>
          </cell>
        </row>
        <row r="2079">
          <cell r="G2079">
            <v>40</v>
          </cell>
          <cell r="H2079">
            <v>40</v>
          </cell>
          <cell r="I2079">
            <v>40</v>
          </cell>
          <cell r="J2079" t="str">
            <v>H</v>
          </cell>
          <cell r="K2079" t="str">
            <v>云医保
〔2020〕5号</v>
          </cell>
        </row>
        <row r="2080">
          <cell r="A2080">
            <v>250404027</v>
          </cell>
          <cell r="B2080" t="str">
            <v>人附睾分泌蛋白（HE4）测定</v>
          </cell>
        </row>
        <row r="2080">
          <cell r="E2080" t="str">
            <v>次</v>
          </cell>
        </row>
        <row r="2080">
          <cell r="G2080">
            <v>90</v>
          </cell>
          <cell r="H2080">
            <v>90</v>
          </cell>
          <cell r="I2080">
            <v>90</v>
          </cell>
          <cell r="J2080" t="str">
            <v>H</v>
          </cell>
          <cell r="K2080" t="str">
            <v>云医保
〔2020〕5号</v>
          </cell>
        </row>
        <row r="2081">
          <cell r="A2081">
            <v>250404028</v>
          </cell>
          <cell r="B2081" t="str">
            <v>胃泌素-17检测</v>
          </cell>
        </row>
        <row r="2081">
          <cell r="E2081" t="str">
            <v>次</v>
          </cell>
        </row>
        <row r="2081">
          <cell r="G2081">
            <v>100</v>
          </cell>
          <cell r="H2081">
            <v>100</v>
          </cell>
          <cell r="I2081">
            <v>100</v>
          </cell>
          <cell r="J2081" t="str">
            <v>H</v>
          </cell>
          <cell r="K2081" t="str">
            <v>云医保
〔2020〕5号</v>
          </cell>
        </row>
        <row r="2082">
          <cell r="A2082">
            <v>250404029</v>
          </cell>
          <cell r="B2082" t="str">
            <v>胃蛋白酶原测定</v>
          </cell>
          <cell r="C2082" t="str">
            <v>包括胃蛋白酶原I、II测定。</v>
          </cell>
        </row>
        <row r="2082">
          <cell r="E2082" t="str">
            <v>项</v>
          </cell>
        </row>
        <row r="2082">
          <cell r="G2082">
            <v>70</v>
          </cell>
          <cell r="H2082">
            <v>70</v>
          </cell>
          <cell r="I2082">
            <v>70</v>
          </cell>
          <cell r="J2082" t="str">
            <v>H</v>
          </cell>
          <cell r="K2082" t="str">
            <v>云医保
〔2020〕5号</v>
          </cell>
        </row>
        <row r="2083">
          <cell r="A2083">
            <v>250404030</v>
          </cell>
          <cell r="B2083" t="str">
            <v>血浆热休克蛋白（Hsp90α)测定</v>
          </cell>
          <cell r="C2083" t="str">
            <v>指对肺癌、肝癌患者血浆的Hsp90α定量检测。</v>
          </cell>
        </row>
        <row r="2083">
          <cell r="E2083" t="str">
            <v>次</v>
          </cell>
        </row>
        <row r="2083">
          <cell r="J2083" t="str">
            <v>H</v>
          </cell>
          <cell r="K2083" t="str">
            <v>云卫政务发
〔2019〕7号</v>
          </cell>
        </row>
        <row r="2084">
          <cell r="A2084">
            <v>250404031</v>
          </cell>
          <cell r="B2084" t="str">
            <v>血清胸苷激酶（TK1）测定</v>
          </cell>
        </row>
        <row r="2085">
          <cell r="A2085" t="str">
            <v>250404031a</v>
          </cell>
          <cell r="B2085" t="str">
            <v>血清胸苷激酶（TK1）测定（化学发光法）</v>
          </cell>
        </row>
        <row r="2085">
          <cell r="E2085" t="str">
            <v>次</v>
          </cell>
        </row>
        <row r="2085">
          <cell r="G2085">
            <v>290</v>
          </cell>
          <cell r="H2085">
            <v>290</v>
          </cell>
          <cell r="I2085">
            <v>290</v>
          </cell>
          <cell r="J2085" t="str">
            <v>H</v>
          </cell>
          <cell r="K2085" t="str">
            <v>云医保〔2022〕90号</v>
          </cell>
        </row>
        <row r="2086">
          <cell r="A2086" t="str">
            <v>250404031b</v>
          </cell>
          <cell r="B2086" t="str">
            <v>血清胸苷激酶（TK1）测定（酶免法）</v>
          </cell>
        </row>
        <row r="2086">
          <cell r="E2086" t="str">
            <v>次</v>
          </cell>
        </row>
        <row r="2086">
          <cell r="G2086">
            <v>130</v>
          </cell>
          <cell r="H2086">
            <v>130</v>
          </cell>
          <cell r="I2086">
            <v>130</v>
          </cell>
          <cell r="J2086" t="str">
            <v>H</v>
          </cell>
          <cell r="K2086" t="str">
            <v>云医保〔2022〕90号</v>
          </cell>
        </row>
        <row r="2087">
          <cell r="A2087">
            <v>250404032</v>
          </cell>
          <cell r="B2087" t="str">
            <v>粘附分子测定</v>
          </cell>
        </row>
        <row r="2087">
          <cell r="E2087" t="str">
            <v>项</v>
          </cell>
        </row>
        <row r="2087">
          <cell r="G2087">
            <v>30</v>
          </cell>
          <cell r="H2087">
            <v>30</v>
          </cell>
          <cell r="I2087">
            <v>30</v>
          </cell>
          <cell r="J2087" t="str">
            <v>H</v>
          </cell>
          <cell r="K2087" t="str">
            <v>云医保
〔2021〕70号</v>
          </cell>
        </row>
        <row r="2088">
          <cell r="A2088">
            <v>250404033</v>
          </cell>
          <cell r="B2088" t="str">
            <v>粘附分子受体测定</v>
          </cell>
        </row>
        <row r="2088">
          <cell r="E2088" t="str">
            <v>项</v>
          </cell>
        </row>
        <row r="2088">
          <cell r="G2088">
            <v>30</v>
          </cell>
          <cell r="H2088">
            <v>30</v>
          </cell>
          <cell r="I2088">
            <v>30</v>
          </cell>
          <cell r="J2088" t="str">
            <v>H</v>
          </cell>
          <cell r="K2088" t="str">
            <v>云医保
〔2021〕70号</v>
          </cell>
        </row>
        <row r="2089">
          <cell r="A2089">
            <v>250404034</v>
          </cell>
          <cell r="B2089" t="str">
            <v>层粘蛋白测定</v>
          </cell>
        </row>
        <row r="2089">
          <cell r="E2089" t="str">
            <v>次</v>
          </cell>
        </row>
        <row r="2089">
          <cell r="G2089">
            <v>40</v>
          </cell>
          <cell r="H2089">
            <v>40</v>
          </cell>
          <cell r="I2089">
            <v>40</v>
          </cell>
          <cell r="J2089" t="str">
            <v>H</v>
          </cell>
          <cell r="K2089" t="str">
            <v>云医保
〔2021〕70号</v>
          </cell>
        </row>
        <row r="2090">
          <cell r="A2090">
            <v>250404035</v>
          </cell>
          <cell r="B2090" t="str">
            <v>宫颈癌筛查（荧光法）</v>
          </cell>
          <cell r="C2090" t="str">
            <v>指使用各种设备，采用自发荧光或标记荧光的方法，对阴道上部及宫颈进行宫颈癌筛查。</v>
          </cell>
        </row>
        <row r="2090">
          <cell r="E2090" t="str">
            <v>次</v>
          </cell>
        </row>
        <row r="2090">
          <cell r="G2090">
            <v>80</v>
          </cell>
          <cell r="H2090">
            <v>80</v>
          </cell>
          <cell r="I2090">
            <v>80</v>
          </cell>
          <cell r="J2090" t="str">
            <v>H</v>
          </cell>
          <cell r="K2090" t="str">
            <v>云医保
〔2021〕70号</v>
          </cell>
        </row>
        <row r="2091">
          <cell r="A2091">
            <v>250404036</v>
          </cell>
          <cell r="B2091" t="str">
            <v>血清肿瘤相关物质检测（BXTM）</v>
          </cell>
          <cell r="C2091" t="str">
            <v>指对小分子糖蛋白类、糖脂类、羟脯氨酸等多种肿瘤相关物质的组合检测。</v>
          </cell>
        </row>
        <row r="2091">
          <cell r="E2091" t="str">
            <v>次</v>
          </cell>
          <cell r="F2091" t="str">
            <v>与“恶性肿瘤特异生长因子（TSGF）测定”同价执行。</v>
          </cell>
          <cell r="G2091">
            <v>40</v>
          </cell>
          <cell r="H2091">
            <v>40</v>
          </cell>
          <cell r="I2091">
            <v>40</v>
          </cell>
          <cell r="J2091" t="str">
            <v>H</v>
          </cell>
          <cell r="K2091" t="str">
            <v>云医保〔2021〕98号</v>
          </cell>
        </row>
        <row r="2092">
          <cell r="A2092">
            <v>250404037</v>
          </cell>
          <cell r="B2092" t="str">
            <v>异常糖链糖蛋白(TAP)检测</v>
          </cell>
        </row>
        <row r="2092">
          <cell r="E2092" t="str">
            <v>次</v>
          </cell>
        </row>
        <row r="2092">
          <cell r="J2092" t="str">
            <v>H</v>
          </cell>
          <cell r="K2092" t="str">
            <v>云卫财务发〔2021〕81号</v>
          </cell>
        </row>
        <row r="2093">
          <cell r="A2093">
            <v>250404038</v>
          </cell>
          <cell r="B2093" t="str">
            <v>前列腺特异性抗原同源异构体（P2PSA）检测</v>
          </cell>
        </row>
        <row r="2093">
          <cell r="E2093" t="str">
            <v>次</v>
          </cell>
        </row>
        <row r="2093">
          <cell r="J2093" t="str">
            <v>H</v>
          </cell>
          <cell r="K2093" t="str">
            <v>云卫财务发〔2021〕81号</v>
          </cell>
        </row>
        <row r="2094">
          <cell r="A2094">
            <v>250405</v>
          </cell>
          <cell r="B2094" t="str">
            <v>4.5 变应原测定</v>
          </cell>
        </row>
        <row r="2095">
          <cell r="A2095">
            <v>250405001</v>
          </cell>
          <cell r="B2095" t="str">
            <v>总IgE测定</v>
          </cell>
        </row>
        <row r="2095">
          <cell r="E2095" t="str">
            <v>项</v>
          </cell>
        </row>
        <row r="2095">
          <cell r="G2095">
            <v>30</v>
          </cell>
          <cell r="H2095">
            <v>30</v>
          </cell>
          <cell r="I2095">
            <v>30</v>
          </cell>
          <cell r="J2095" t="str">
            <v>H</v>
          </cell>
          <cell r="K2095" t="str">
            <v>云发改收费
〔2005〕556号</v>
          </cell>
        </row>
        <row r="2096">
          <cell r="A2096">
            <v>250405002</v>
          </cell>
          <cell r="B2096" t="str">
            <v>吸入物变应原筛查</v>
          </cell>
        </row>
        <row r="2096">
          <cell r="E2096" t="str">
            <v>项</v>
          </cell>
        </row>
        <row r="2096">
          <cell r="G2096">
            <v>20</v>
          </cell>
          <cell r="H2096">
            <v>20</v>
          </cell>
          <cell r="I2096">
            <v>20</v>
          </cell>
          <cell r="J2096" t="str">
            <v>H</v>
          </cell>
          <cell r="K2096" t="str">
            <v>云发改收费
〔2005〕556号</v>
          </cell>
        </row>
        <row r="2097">
          <cell r="A2097">
            <v>250405003</v>
          </cell>
          <cell r="B2097" t="str">
            <v>食入物变应原筛查</v>
          </cell>
        </row>
        <row r="2097">
          <cell r="E2097" t="str">
            <v>项</v>
          </cell>
        </row>
        <row r="2097">
          <cell r="G2097">
            <v>20</v>
          </cell>
          <cell r="H2097">
            <v>20</v>
          </cell>
          <cell r="I2097">
            <v>20</v>
          </cell>
          <cell r="J2097" t="str">
            <v>H</v>
          </cell>
          <cell r="K2097" t="str">
            <v>云发改收费
〔2005〕556号</v>
          </cell>
        </row>
        <row r="2098">
          <cell r="A2098">
            <v>250405004</v>
          </cell>
          <cell r="B2098" t="str">
            <v>特殊变应原筛查（多价变应原）</v>
          </cell>
          <cell r="C2098" t="str">
            <v>包括混合虫螨、混合霉菌、多价动物毛等。</v>
          </cell>
        </row>
        <row r="2098">
          <cell r="E2098" t="str">
            <v>项</v>
          </cell>
        </row>
        <row r="2098">
          <cell r="G2098">
            <v>20</v>
          </cell>
          <cell r="H2098">
            <v>20</v>
          </cell>
          <cell r="I2098">
            <v>20</v>
          </cell>
          <cell r="J2098" t="str">
            <v>H</v>
          </cell>
          <cell r="K2098" t="str">
            <v>云发改收费
〔2005〕556号</v>
          </cell>
        </row>
        <row r="2099">
          <cell r="A2099">
            <v>250405005</v>
          </cell>
          <cell r="B2099" t="str">
            <v>专项变应原筛查（单价变应原）</v>
          </cell>
          <cell r="C2099" t="str">
            <v>包括牛奶、蛋清等。</v>
          </cell>
        </row>
        <row r="2099">
          <cell r="E2099" t="str">
            <v>项</v>
          </cell>
        </row>
        <row r="2099">
          <cell r="G2099">
            <v>20</v>
          </cell>
          <cell r="H2099">
            <v>20</v>
          </cell>
          <cell r="I2099">
            <v>20</v>
          </cell>
          <cell r="J2099" t="str">
            <v>H</v>
          </cell>
          <cell r="K2099" t="str">
            <v>云发改收费
〔2005〕556号</v>
          </cell>
        </row>
        <row r="2100">
          <cell r="A2100">
            <v>250405006</v>
          </cell>
          <cell r="B2100" t="str">
            <v>嗜酸细胞阳离子蛋白(ECP)测定</v>
          </cell>
        </row>
        <row r="2100">
          <cell r="E2100" t="str">
            <v>项</v>
          </cell>
        </row>
        <row r="2100">
          <cell r="G2100">
            <v>20</v>
          </cell>
          <cell r="H2100">
            <v>20</v>
          </cell>
          <cell r="I2100">
            <v>20</v>
          </cell>
          <cell r="J2100" t="str">
            <v>H</v>
          </cell>
          <cell r="K2100" t="str">
            <v>云发改收费
〔2005〕556号</v>
          </cell>
        </row>
        <row r="2101">
          <cell r="A2101">
            <v>250405007</v>
          </cell>
          <cell r="B2101" t="str">
            <v>循环免疫复合物（CIC）测定</v>
          </cell>
        </row>
        <row r="2101">
          <cell r="E2101" t="str">
            <v>项</v>
          </cell>
        </row>
        <row r="2101">
          <cell r="G2101">
            <v>10</v>
          </cell>
          <cell r="H2101">
            <v>10</v>
          </cell>
          <cell r="I2101">
            <v>10</v>
          </cell>
          <cell r="J2101" t="str">
            <v>H</v>
          </cell>
          <cell r="K2101" t="str">
            <v>云发改收费
〔2005〕556号</v>
          </cell>
        </row>
        <row r="2102">
          <cell r="A2102">
            <v>250405008</v>
          </cell>
          <cell r="B2102" t="str">
            <v>血清过敏原特异性抗体测定</v>
          </cell>
          <cell r="C2102" t="str">
            <v>包括IgE、IgG测定。</v>
          </cell>
        </row>
        <row r="2102">
          <cell r="E2102" t="str">
            <v>项</v>
          </cell>
        </row>
        <row r="2102">
          <cell r="G2102">
            <v>40</v>
          </cell>
          <cell r="H2102">
            <v>40</v>
          </cell>
          <cell r="I2102">
            <v>40</v>
          </cell>
          <cell r="J2102" t="str">
            <v>H</v>
          </cell>
          <cell r="K2102" t="str">
            <v>云医保
〔2020〕5号</v>
          </cell>
        </row>
        <row r="2103">
          <cell r="A2103">
            <v>250405009</v>
          </cell>
          <cell r="B2103" t="str">
            <v>白三烯B4测定</v>
          </cell>
        </row>
        <row r="2103">
          <cell r="E2103" t="str">
            <v>次</v>
          </cell>
        </row>
        <row r="2103">
          <cell r="G2103">
            <v>20</v>
          </cell>
          <cell r="H2103">
            <v>20</v>
          </cell>
          <cell r="I2103">
            <v>20</v>
          </cell>
          <cell r="J2103" t="str">
            <v>H</v>
          </cell>
          <cell r="K2103" t="str">
            <v>云医保
〔2020〕5号</v>
          </cell>
        </row>
        <row r="2104">
          <cell r="A2104">
            <v>250405010</v>
          </cell>
          <cell r="B2104" t="str">
            <v>麸质敏感性肠病抗体检测</v>
          </cell>
          <cell r="C2104" t="str">
            <v>指对抗组织谷氨酰胺转移酶、抗肌内膜抗体的测定。</v>
          </cell>
        </row>
        <row r="2104">
          <cell r="E2104" t="str">
            <v>次</v>
          </cell>
        </row>
        <row r="2104">
          <cell r="J2104" t="str">
            <v>H</v>
          </cell>
          <cell r="K2104" t="str">
            <v>云卫财务发〔2020〕47号</v>
          </cell>
        </row>
        <row r="2105">
          <cell r="A2105">
            <v>2505</v>
          </cell>
          <cell r="B2105" t="str">
            <v>5．临床微生物学检查</v>
          </cell>
        </row>
        <row r="2106">
          <cell r="A2106">
            <v>250501</v>
          </cell>
          <cell r="B2106" t="str">
            <v>5.1 病原微生物镜检、培养与鉴定</v>
          </cell>
        </row>
        <row r="2107">
          <cell r="A2107" t="str">
            <v>250501a</v>
          </cell>
          <cell r="B2107" t="str">
            <v>病原微生物学计算机彩色图文报告</v>
          </cell>
          <cell r="C2107" t="str">
            <v>含计算机图文处理、储存及彩色图文报告。</v>
          </cell>
        </row>
        <row r="2107">
          <cell r="E2107" t="str">
            <v>次</v>
          </cell>
          <cell r="F2107" t="str">
            <v>提供计算机彩色图文报告时加收。</v>
          </cell>
          <cell r="G2107">
            <v>12</v>
          </cell>
          <cell r="H2107">
            <v>12</v>
          </cell>
          <cell r="I2107">
            <v>12</v>
          </cell>
          <cell r="J2107" t="str">
            <v>H</v>
          </cell>
          <cell r="K2107" t="str">
            <v>云发改收费
〔2005〕556号</v>
          </cell>
        </row>
        <row r="2108">
          <cell r="A2108" t="str">
            <v>250501b</v>
          </cell>
          <cell r="B2108" t="str">
            <v>细菌培养（自动仪器法）</v>
          </cell>
          <cell r="C2108" t="str">
            <v>指使用全自动微生物培养仪快速培养，包括非特异菌和特异菌。</v>
          </cell>
        </row>
        <row r="2108">
          <cell r="E2108" t="str">
            <v>次</v>
          </cell>
          <cell r="F2108" t="str">
            <v>使用自动仪器培养时，在相应项目规定的手工法细菌培养费基础上加收。</v>
          </cell>
          <cell r="G2108">
            <v>40</v>
          </cell>
          <cell r="H2108">
            <v>40</v>
          </cell>
          <cell r="I2108">
            <v>40</v>
          </cell>
          <cell r="J2108" t="str">
            <v>H</v>
          </cell>
          <cell r="K2108" t="str">
            <v>云发改收费
〔2005〕556号</v>
          </cell>
        </row>
        <row r="2109">
          <cell r="A2109" t="str">
            <v>250501c</v>
          </cell>
          <cell r="B2109" t="str">
            <v>培养细菌鉴定（手工法）</v>
          </cell>
          <cell r="C2109" t="str">
            <v>指培养分离细菌的鉴定，包括非特异菌和特异菌。</v>
          </cell>
        </row>
        <row r="2109">
          <cell r="E2109" t="str">
            <v>次</v>
          </cell>
          <cell r="F2109" t="str">
            <v>对培养分离细菌进行手工鉴定时收取。</v>
          </cell>
          <cell r="G2109">
            <v>15</v>
          </cell>
          <cell r="H2109">
            <v>15</v>
          </cell>
          <cell r="I2109">
            <v>15</v>
          </cell>
          <cell r="J2109" t="str">
            <v>H</v>
          </cell>
          <cell r="K2109" t="str">
            <v>云发改收费
〔2005〕556号</v>
          </cell>
        </row>
        <row r="2110">
          <cell r="A2110" t="str">
            <v>250501d</v>
          </cell>
          <cell r="B2110" t="str">
            <v>培养细菌鉴定（自动仪器法）</v>
          </cell>
          <cell r="C2110" t="str">
            <v>指使用自动仪器对培养分离细菌的鉴定，包括非特异菌和特异菌。</v>
          </cell>
        </row>
        <row r="2110">
          <cell r="E2110" t="str">
            <v>次</v>
          </cell>
          <cell r="F2110" t="str">
            <v>使用自动仪器对培养分离细菌进行鉴定时收取。</v>
          </cell>
          <cell r="G2110">
            <v>40</v>
          </cell>
          <cell r="H2110">
            <v>40</v>
          </cell>
          <cell r="I2110">
            <v>40</v>
          </cell>
          <cell r="J2110" t="str">
            <v>H</v>
          </cell>
          <cell r="K2110" t="str">
            <v>云发改收费
〔2005〕556号</v>
          </cell>
        </row>
        <row r="2111">
          <cell r="A2111" t="str">
            <v>250501e</v>
          </cell>
          <cell r="B2111" t="str">
            <v>细菌快速鉴定（基因芯片法）</v>
          </cell>
          <cell r="C2111" t="str">
            <v>指使用基因芯片诊断技术对目标细菌的快速鉴定。</v>
          </cell>
        </row>
        <row r="2111">
          <cell r="E2111" t="str">
            <v>次</v>
          </cell>
          <cell r="F2111" t="str">
            <v>仅限于经卫生行政部门认可，获得基因芯片诊断技术准入资格的实验室方可使用。</v>
          </cell>
          <cell r="G2111">
            <v>250</v>
          </cell>
          <cell r="H2111">
            <v>250</v>
          </cell>
          <cell r="I2111">
            <v>250</v>
          </cell>
          <cell r="J2111" t="str">
            <v>H</v>
          </cell>
          <cell r="K2111" t="str">
            <v>云价收费
〔2010〕93号</v>
          </cell>
        </row>
        <row r="2112">
          <cell r="A2112" t="str">
            <v>250501f</v>
          </cell>
          <cell r="B2112" t="str">
            <v>培养细菌鉴定（质谱法）</v>
          </cell>
        </row>
        <row r="2112">
          <cell r="E2112" t="str">
            <v>次</v>
          </cell>
        </row>
        <row r="2112">
          <cell r="J2112" t="str">
            <v>H</v>
          </cell>
          <cell r="K2112" t="str">
            <v>云卫财务发〔2021〕81号</v>
          </cell>
        </row>
        <row r="2113">
          <cell r="A2113">
            <v>250501001</v>
          </cell>
          <cell r="B2113" t="str">
            <v>一般细菌涂片检查</v>
          </cell>
          <cell r="C2113" t="str">
            <v>包括各种标本。</v>
          </cell>
        </row>
        <row r="2113">
          <cell r="E2113" t="str">
            <v>项</v>
          </cell>
          <cell r="F2113" t="str">
            <v> </v>
          </cell>
          <cell r="G2113">
            <v>5</v>
          </cell>
          <cell r="H2113">
            <v>5</v>
          </cell>
          <cell r="I2113">
            <v>5</v>
          </cell>
          <cell r="J2113" t="str">
            <v>H</v>
          </cell>
          <cell r="K2113" t="str">
            <v>云发改收费
〔2005〕556号</v>
          </cell>
        </row>
        <row r="2114">
          <cell r="A2114">
            <v>250501002</v>
          </cell>
          <cell r="B2114" t="str">
            <v>结核菌涂片检查</v>
          </cell>
          <cell r="C2114" t="str">
            <v>包括各种标本。</v>
          </cell>
        </row>
        <row r="2114">
          <cell r="E2114" t="str">
            <v>项</v>
          </cell>
          <cell r="F2114" t="str">
            <v> </v>
          </cell>
          <cell r="G2114">
            <v>5</v>
          </cell>
          <cell r="H2114">
            <v>5</v>
          </cell>
          <cell r="I2114">
            <v>5</v>
          </cell>
          <cell r="J2114" t="str">
            <v>H</v>
          </cell>
          <cell r="K2114" t="str">
            <v>云发改收费
〔2005〕556号</v>
          </cell>
        </row>
        <row r="2115">
          <cell r="A2115">
            <v>250501003</v>
          </cell>
          <cell r="B2115" t="str">
            <v>浓缩集菌抗酸菌检测</v>
          </cell>
        </row>
        <row r="2115">
          <cell r="E2115" t="str">
            <v>项</v>
          </cell>
        </row>
        <row r="2115">
          <cell r="G2115">
            <v>10</v>
          </cell>
          <cell r="H2115">
            <v>10</v>
          </cell>
          <cell r="I2115">
            <v>10</v>
          </cell>
          <cell r="J2115" t="str">
            <v>H</v>
          </cell>
          <cell r="K2115" t="str">
            <v>云发改收费
〔2005〕556号</v>
          </cell>
        </row>
        <row r="2116">
          <cell r="A2116">
            <v>250501004</v>
          </cell>
          <cell r="B2116" t="str">
            <v>特殊细菌涂片检查</v>
          </cell>
          <cell r="C2116" t="str">
            <v>包括淋球菌、新型隐球菌、梅毒螺旋体、白喉棒状杆菌等。</v>
          </cell>
        </row>
        <row r="2116">
          <cell r="E2116" t="str">
            <v>项</v>
          </cell>
        </row>
        <row r="2116">
          <cell r="G2116">
            <v>10</v>
          </cell>
          <cell r="H2116">
            <v>10</v>
          </cell>
          <cell r="I2116">
            <v>10</v>
          </cell>
          <cell r="J2116" t="str">
            <v>H</v>
          </cell>
          <cell r="K2116" t="str">
            <v>云发改收费
〔2005〕556号</v>
          </cell>
        </row>
        <row r="2117">
          <cell r="A2117">
            <v>250501005</v>
          </cell>
          <cell r="B2117" t="str">
            <v>麻风菌镜检</v>
          </cell>
        </row>
        <row r="2117">
          <cell r="E2117" t="str">
            <v>每个取材部位</v>
          </cell>
        </row>
        <row r="2117">
          <cell r="G2117">
            <v>8</v>
          </cell>
          <cell r="H2117">
            <v>8</v>
          </cell>
          <cell r="I2117">
            <v>8</v>
          </cell>
          <cell r="J2117" t="str">
            <v>H</v>
          </cell>
          <cell r="K2117" t="str">
            <v>云医保〔2021〕98号</v>
          </cell>
        </row>
        <row r="2118">
          <cell r="A2118">
            <v>250501006</v>
          </cell>
          <cell r="B2118" t="str">
            <v>梅毒螺旋体镜检</v>
          </cell>
        </row>
        <row r="2118">
          <cell r="E2118" t="str">
            <v>项</v>
          </cell>
        </row>
        <row r="2118">
          <cell r="G2118">
            <v>10</v>
          </cell>
          <cell r="H2118">
            <v>10</v>
          </cell>
          <cell r="I2118">
            <v>10</v>
          </cell>
          <cell r="J2118" t="str">
            <v>H</v>
          </cell>
          <cell r="K2118" t="str">
            <v>云发改收费
〔2005〕556号</v>
          </cell>
        </row>
        <row r="2119">
          <cell r="A2119">
            <v>250501007</v>
          </cell>
          <cell r="B2119" t="str">
            <v>艰难梭菌检查</v>
          </cell>
        </row>
        <row r="2119">
          <cell r="E2119" t="str">
            <v>项</v>
          </cell>
        </row>
        <row r="2119">
          <cell r="G2119">
            <v>10</v>
          </cell>
          <cell r="H2119">
            <v>10</v>
          </cell>
          <cell r="I2119">
            <v>10</v>
          </cell>
          <cell r="J2119" t="str">
            <v>H</v>
          </cell>
          <cell r="K2119" t="str">
            <v>云发改收费
〔2005〕556号</v>
          </cell>
        </row>
        <row r="2120">
          <cell r="A2120">
            <v>250501008</v>
          </cell>
          <cell r="B2120" t="str">
            <v>耐甲氧西林葡萄球菌检测          (MRSA、MRS)</v>
          </cell>
        </row>
        <row r="2120">
          <cell r="E2120" t="str">
            <v>项</v>
          </cell>
        </row>
        <row r="2120">
          <cell r="G2120">
            <v>10</v>
          </cell>
          <cell r="H2120">
            <v>10</v>
          </cell>
          <cell r="I2120">
            <v>10</v>
          </cell>
          <cell r="J2120" t="str">
            <v>H</v>
          </cell>
          <cell r="K2120" t="str">
            <v>云发改收费
〔2005〕556号</v>
          </cell>
        </row>
        <row r="2121">
          <cell r="A2121">
            <v>250501009</v>
          </cell>
          <cell r="B2121" t="str">
            <v>一般细菌培养</v>
          </cell>
          <cell r="C2121" t="str">
            <v>指手工法。</v>
          </cell>
        </row>
        <row r="2121">
          <cell r="E2121" t="str">
            <v>项</v>
          </cell>
        </row>
        <row r="2121">
          <cell r="G2121">
            <v>20</v>
          </cell>
          <cell r="H2121">
            <v>20</v>
          </cell>
          <cell r="I2121">
            <v>20</v>
          </cell>
          <cell r="J2121" t="str">
            <v>H</v>
          </cell>
          <cell r="K2121" t="str">
            <v>云发改收费
〔2005〕556号</v>
          </cell>
        </row>
        <row r="2122">
          <cell r="A2122">
            <v>250501010</v>
          </cell>
          <cell r="B2122" t="str">
            <v>尿培养加菌落计数</v>
          </cell>
          <cell r="C2122" t="str">
            <v>指手工法。</v>
          </cell>
        </row>
        <row r="2122">
          <cell r="E2122" t="str">
            <v>项</v>
          </cell>
        </row>
        <row r="2122">
          <cell r="G2122">
            <v>30</v>
          </cell>
          <cell r="H2122">
            <v>30</v>
          </cell>
          <cell r="I2122">
            <v>30</v>
          </cell>
          <cell r="J2122" t="str">
            <v>H</v>
          </cell>
          <cell r="K2122" t="str">
            <v>云发改收费
〔2005〕556号</v>
          </cell>
        </row>
        <row r="2123">
          <cell r="A2123">
            <v>250501011</v>
          </cell>
          <cell r="B2123" t="str">
            <v>血培养</v>
          </cell>
          <cell r="C2123" t="str">
            <v>指手工法。</v>
          </cell>
        </row>
        <row r="2123">
          <cell r="E2123" t="str">
            <v>项</v>
          </cell>
        </row>
        <row r="2123">
          <cell r="G2123">
            <v>30</v>
          </cell>
          <cell r="H2123">
            <v>30</v>
          </cell>
          <cell r="I2123">
            <v>30</v>
          </cell>
          <cell r="J2123" t="str">
            <v>H</v>
          </cell>
          <cell r="K2123" t="str">
            <v>云发改收费
〔2005〕556号</v>
          </cell>
        </row>
        <row r="2124">
          <cell r="A2124">
            <v>250501012</v>
          </cell>
          <cell r="B2124" t="str">
            <v>厌氧菌培养</v>
          </cell>
          <cell r="C2124" t="str">
            <v>指手工法。</v>
          </cell>
        </row>
        <row r="2124">
          <cell r="E2124" t="str">
            <v>项</v>
          </cell>
        </row>
        <row r="2124">
          <cell r="G2124">
            <v>30</v>
          </cell>
          <cell r="H2124">
            <v>30</v>
          </cell>
          <cell r="I2124">
            <v>30</v>
          </cell>
          <cell r="J2124" t="str">
            <v>H</v>
          </cell>
          <cell r="K2124" t="str">
            <v>云发改收费
〔2005〕556号</v>
          </cell>
        </row>
        <row r="2125">
          <cell r="A2125">
            <v>250501013</v>
          </cell>
          <cell r="B2125" t="str">
            <v>结核菌培养</v>
          </cell>
          <cell r="C2125" t="str">
            <v>指手工法。</v>
          </cell>
        </row>
        <row r="2125">
          <cell r="E2125" t="str">
            <v>项</v>
          </cell>
        </row>
        <row r="2125">
          <cell r="G2125">
            <v>30</v>
          </cell>
          <cell r="H2125">
            <v>30</v>
          </cell>
          <cell r="I2125">
            <v>30</v>
          </cell>
          <cell r="J2125" t="str">
            <v>H</v>
          </cell>
          <cell r="K2125" t="str">
            <v>云发改收费
〔2005〕556号</v>
          </cell>
        </row>
        <row r="2126">
          <cell r="A2126">
            <v>250501014</v>
          </cell>
          <cell r="B2126" t="str">
            <v>淋球菌培养</v>
          </cell>
        </row>
        <row r="2126">
          <cell r="E2126" t="str">
            <v>项</v>
          </cell>
        </row>
        <row r="2126">
          <cell r="G2126">
            <v>15</v>
          </cell>
          <cell r="H2126">
            <v>15</v>
          </cell>
          <cell r="I2126">
            <v>15</v>
          </cell>
          <cell r="J2126" t="str">
            <v>H</v>
          </cell>
          <cell r="K2126" t="str">
            <v>云发改收费
〔2005〕556号</v>
          </cell>
        </row>
        <row r="2127">
          <cell r="A2127">
            <v>250501015</v>
          </cell>
          <cell r="B2127" t="str">
            <v>白喉棒状杆菌培养</v>
          </cell>
        </row>
        <row r="2127">
          <cell r="E2127" t="str">
            <v>项</v>
          </cell>
        </row>
        <row r="2127">
          <cell r="G2127">
            <v>20</v>
          </cell>
          <cell r="H2127">
            <v>20</v>
          </cell>
          <cell r="I2127">
            <v>20</v>
          </cell>
          <cell r="J2127" t="str">
            <v>H</v>
          </cell>
          <cell r="K2127" t="str">
            <v>云发改收费
〔2005〕556号</v>
          </cell>
        </row>
        <row r="2128">
          <cell r="A2128">
            <v>250501016</v>
          </cell>
          <cell r="B2128" t="str">
            <v>百日咳杆菌培养</v>
          </cell>
        </row>
        <row r="2128">
          <cell r="E2128" t="str">
            <v>项</v>
          </cell>
        </row>
        <row r="2128">
          <cell r="G2128">
            <v>15</v>
          </cell>
          <cell r="H2128">
            <v>15</v>
          </cell>
          <cell r="I2128">
            <v>15</v>
          </cell>
          <cell r="J2128" t="str">
            <v>H</v>
          </cell>
          <cell r="K2128" t="str">
            <v>云发改收费
〔2005〕556号</v>
          </cell>
        </row>
        <row r="2129">
          <cell r="A2129">
            <v>250501017</v>
          </cell>
          <cell r="B2129" t="str">
            <v>嗜血杆菌培养</v>
          </cell>
        </row>
        <row r="2129">
          <cell r="E2129" t="str">
            <v>项</v>
          </cell>
        </row>
        <row r="2129">
          <cell r="G2129">
            <v>15</v>
          </cell>
          <cell r="H2129">
            <v>15</v>
          </cell>
          <cell r="I2129">
            <v>15</v>
          </cell>
          <cell r="J2129" t="str">
            <v>H</v>
          </cell>
          <cell r="K2129" t="str">
            <v>云发改收费
〔2005〕556号</v>
          </cell>
        </row>
        <row r="2130">
          <cell r="A2130">
            <v>250501018</v>
          </cell>
          <cell r="B2130" t="str">
            <v>霍乱弧菌培养</v>
          </cell>
        </row>
        <row r="2130">
          <cell r="E2130" t="str">
            <v>项</v>
          </cell>
        </row>
        <row r="2130">
          <cell r="G2130">
            <v>15</v>
          </cell>
          <cell r="H2130">
            <v>15</v>
          </cell>
          <cell r="I2130">
            <v>15</v>
          </cell>
          <cell r="J2130" t="str">
            <v>H</v>
          </cell>
          <cell r="K2130" t="str">
            <v>云发改收费
〔2005〕556号</v>
          </cell>
        </row>
        <row r="2131">
          <cell r="A2131">
            <v>250501019</v>
          </cell>
          <cell r="B2131" t="str">
            <v>副溶血弧菌培养</v>
          </cell>
        </row>
        <row r="2131">
          <cell r="E2131" t="str">
            <v>项</v>
          </cell>
        </row>
        <row r="2131">
          <cell r="G2131">
            <v>15</v>
          </cell>
          <cell r="H2131">
            <v>15</v>
          </cell>
          <cell r="I2131">
            <v>15</v>
          </cell>
          <cell r="J2131" t="str">
            <v>H</v>
          </cell>
          <cell r="K2131" t="str">
            <v>云发改收费
〔2005〕556号</v>
          </cell>
        </row>
        <row r="2132">
          <cell r="A2132">
            <v>250501020</v>
          </cell>
          <cell r="B2132" t="str">
            <v>L型菌培养</v>
          </cell>
        </row>
        <row r="2132">
          <cell r="E2132" t="str">
            <v>项</v>
          </cell>
        </row>
        <row r="2132">
          <cell r="G2132">
            <v>15</v>
          </cell>
          <cell r="H2132">
            <v>15</v>
          </cell>
          <cell r="I2132">
            <v>15</v>
          </cell>
          <cell r="J2132" t="str">
            <v>H</v>
          </cell>
          <cell r="K2132" t="str">
            <v>云发改收费
〔2005〕556号</v>
          </cell>
        </row>
        <row r="2133">
          <cell r="A2133">
            <v>250501021</v>
          </cell>
          <cell r="B2133" t="str">
            <v>空肠弯曲菌培养</v>
          </cell>
        </row>
        <row r="2133">
          <cell r="E2133" t="str">
            <v>项</v>
          </cell>
        </row>
        <row r="2133">
          <cell r="G2133">
            <v>15</v>
          </cell>
          <cell r="H2133">
            <v>15</v>
          </cell>
          <cell r="I2133">
            <v>15</v>
          </cell>
          <cell r="J2133" t="str">
            <v>H</v>
          </cell>
          <cell r="K2133" t="str">
            <v>云发改收费
〔2005〕556号</v>
          </cell>
        </row>
        <row r="2134">
          <cell r="A2134">
            <v>250501022</v>
          </cell>
          <cell r="B2134" t="str">
            <v>幽门螺杆菌培养</v>
          </cell>
        </row>
        <row r="2134">
          <cell r="E2134" t="str">
            <v>项</v>
          </cell>
        </row>
        <row r="2134">
          <cell r="G2134">
            <v>20</v>
          </cell>
          <cell r="H2134">
            <v>20</v>
          </cell>
          <cell r="I2134">
            <v>20</v>
          </cell>
          <cell r="J2134" t="str">
            <v>H</v>
          </cell>
          <cell r="K2134" t="str">
            <v>云发改收费
〔2005〕556号</v>
          </cell>
        </row>
        <row r="2135">
          <cell r="A2135">
            <v>250501023</v>
          </cell>
          <cell r="B2135" t="str">
            <v>军团菌培养</v>
          </cell>
        </row>
        <row r="2135">
          <cell r="E2135" t="str">
            <v>项</v>
          </cell>
        </row>
        <row r="2135">
          <cell r="G2135">
            <v>15</v>
          </cell>
          <cell r="H2135">
            <v>15</v>
          </cell>
          <cell r="I2135">
            <v>15</v>
          </cell>
          <cell r="J2135" t="str">
            <v>H</v>
          </cell>
          <cell r="K2135" t="str">
            <v>云发改收费
〔2005〕556号</v>
          </cell>
        </row>
        <row r="2136">
          <cell r="A2136">
            <v>250501024</v>
          </cell>
          <cell r="B2136" t="str">
            <v>O—157大肠埃希菌培养</v>
          </cell>
        </row>
        <row r="2136">
          <cell r="E2136" t="str">
            <v>项</v>
          </cell>
        </row>
        <row r="2136">
          <cell r="G2136">
            <v>20</v>
          </cell>
          <cell r="H2136">
            <v>20</v>
          </cell>
          <cell r="I2136">
            <v>20</v>
          </cell>
          <cell r="J2136" t="str">
            <v>H</v>
          </cell>
          <cell r="K2136" t="str">
            <v>云发改收费
〔2005〕556号</v>
          </cell>
        </row>
        <row r="2137">
          <cell r="A2137">
            <v>250501025</v>
          </cell>
          <cell r="B2137" t="str">
            <v>沙门菌、志贺菌培养</v>
          </cell>
        </row>
        <row r="2137">
          <cell r="E2137" t="str">
            <v>项</v>
          </cell>
        </row>
        <row r="2137">
          <cell r="G2137">
            <v>20</v>
          </cell>
          <cell r="H2137">
            <v>20</v>
          </cell>
          <cell r="I2137">
            <v>20</v>
          </cell>
          <cell r="J2137" t="str">
            <v>H</v>
          </cell>
          <cell r="K2137" t="str">
            <v>云发改收费
〔2005〕556号</v>
          </cell>
        </row>
        <row r="2138">
          <cell r="A2138">
            <v>250501026</v>
          </cell>
          <cell r="B2138" t="str">
            <v>真菌涂片检查</v>
          </cell>
          <cell r="C2138" t="str">
            <v>包括各种标本。</v>
          </cell>
        </row>
        <row r="2138">
          <cell r="E2138" t="str">
            <v>项</v>
          </cell>
        </row>
        <row r="2138">
          <cell r="G2138">
            <v>5</v>
          </cell>
          <cell r="H2138">
            <v>5</v>
          </cell>
          <cell r="I2138">
            <v>5</v>
          </cell>
          <cell r="J2138" t="str">
            <v>H</v>
          </cell>
          <cell r="K2138" t="str">
            <v>云发改收费
〔2005〕556号</v>
          </cell>
        </row>
        <row r="2139">
          <cell r="A2139">
            <v>250501027</v>
          </cell>
          <cell r="B2139" t="str">
            <v>真菌培养及鉴定</v>
          </cell>
        </row>
        <row r="2139">
          <cell r="E2139" t="str">
            <v>项</v>
          </cell>
        </row>
        <row r="2139">
          <cell r="G2139">
            <v>30</v>
          </cell>
          <cell r="H2139">
            <v>30</v>
          </cell>
          <cell r="I2139">
            <v>30</v>
          </cell>
          <cell r="J2139" t="str">
            <v>H</v>
          </cell>
          <cell r="K2139" t="str">
            <v>云发改收费
〔2005〕556号</v>
          </cell>
        </row>
        <row r="2140">
          <cell r="A2140">
            <v>250501028</v>
          </cell>
          <cell r="B2140" t="str">
            <v>念珠菌镜检</v>
          </cell>
        </row>
        <row r="2140">
          <cell r="E2140" t="str">
            <v>每个取材部位</v>
          </cell>
        </row>
        <row r="2140">
          <cell r="G2140">
            <v>5</v>
          </cell>
          <cell r="H2140">
            <v>5</v>
          </cell>
          <cell r="I2140">
            <v>5</v>
          </cell>
          <cell r="J2140" t="str">
            <v>H</v>
          </cell>
          <cell r="K2140" t="str">
            <v>云发改收费
〔2005〕556号</v>
          </cell>
        </row>
        <row r="2141">
          <cell r="A2141">
            <v>250501029</v>
          </cell>
          <cell r="B2141" t="str">
            <v>念珠菌培养</v>
          </cell>
        </row>
        <row r="2141">
          <cell r="E2141" t="str">
            <v>项</v>
          </cell>
        </row>
        <row r="2141">
          <cell r="G2141">
            <v>30</v>
          </cell>
          <cell r="H2141">
            <v>30</v>
          </cell>
          <cell r="I2141">
            <v>30</v>
          </cell>
          <cell r="J2141" t="str">
            <v>H</v>
          </cell>
          <cell r="K2141" t="str">
            <v>云发改收费
〔2005〕556号</v>
          </cell>
        </row>
        <row r="2142">
          <cell r="A2142">
            <v>250501030</v>
          </cell>
          <cell r="B2142" t="str">
            <v>念珠菌系统鉴定</v>
          </cell>
        </row>
        <row r="2143">
          <cell r="A2143" t="str">
            <v>250501030a</v>
          </cell>
          <cell r="B2143" t="str">
            <v>念珠菌系统鉴定（仪器法）</v>
          </cell>
        </row>
        <row r="2143">
          <cell r="E2143" t="str">
            <v>项</v>
          </cell>
        </row>
        <row r="2143">
          <cell r="G2143">
            <v>40</v>
          </cell>
          <cell r="H2143">
            <v>40</v>
          </cell>
          <cell r="I2143">
            <v>40</v>
          </cell>
          <cell r="J2143" t="str">
            <v>H</v>
          </cell>
          <cell r="K2143" t="str">
            <v>云发改收费
〔2005〕556号</v>
          </cell>
        </row>
        <row r="2144">
          <cell r="A2144" t="str">
            <v>250501030b</v>
          </cell>
          <cell r="B2144" t="str">
            <v>念珠菌系统鉴定（手工法）</v>
          </cell>
        </row>
        <row r="2144">
          <cell r="E2144" t="str">
            <v>项</v>
          </cell>
        </row>
        <row r="2144">
          <cell r="G2144">
            <v>15</v>
          </cell>
          <cell r="H2144">
            <v>15</v>
          </cell>
          <cell r="I2144">
            <v>15</v>
          </cell>
          <cell r="J2144" t="str">
            <v>H</v>
          </cell>
          <cell r="K2144" t="str">
            <v>云发改收费
〔2005〕556号</v>
          </cell>
        </row>
        <row r="2145">
          <cell r="A2145">
            <v>250501031</v>
          </cell>
          <cell r="B2145" t="str">
            <v>衣原体检查</v>
          </cell>
        </row>
        <row r="2146">
          <cell r="A2146" t="str">
            <v>250501031a</v>
          </cell>
          <cell r="B2146" t="str">
            <v>衣原体检查（免疫学法）</v>
          </cell>
        </row>
        <row r="2146">
          <cell r="E2146" t="str">
            <v>项</v>
          </cell>
        </row>
        <row r="2146">
          <cell r="G2146">
            <v>40</v>
          </cell>
          <cell r="H2146">
            <v>40</v>
          </cell>
          <cell r="I2146">
            <v>40</v>
          </cell>
          <cell r="J2146" t="str">
            <v>H</v>
          </cell>
          <cell r="K2146" t="str">
            <v>云发改收费
〔2005〕556号</v>
          </cell>
        </row>
        <row r="2147">
          <cell r="A2147" t="str">
            <v>250501031b</v>
          </cell>
          <cell r="B2147" t="str">
            <v>衣原体检查（电镜法等）</v>
          </cell>
        </row>
        <row r="2147">
          <cell r="E2147" t="str">
            <v>项</v>
          </cell>
        </row>
        <row r="2147">
          <cell r="G2147">
            <v>16</v>
          </cell>
          <cell r="H2147">
            <v>16</v>
          </cell>
          <cell r="I2147">
            <v>16</v>
          </cell>
          <cell r="J2147" t="str">
            <v>H</v>
          </cell>
          <cell r="K2147" t="str">
            <v>云医保〔2021〕98号</v>
          </cell>
        </row>
        <row r="2148">
          <cell r="A2148">
            <v>250501032</v>
          </cell>
          <cell r="B2148" t="str">
            <v>衣原体培养</v>
          </cell>
        </row>
        <row r="2148">
          <cell r="E2148" t="str">
            <v>项</v>
          </cell>
        </row>
        <row r="2148">
          <cell r="G2148">
            <v>50</v>
          </cell>
          <cell r="H2148">
            <v>50</v>
          </cell>
          <cell r="I2148">
            <v>50</v>
          </cell>
          <cell r="J2148" t="str">
            <v>H</v>
          </cell>
          <cell r="K2148" t="str">
            <v>云发改收费
〔2005〕556号</v>
          </cell>
        </row>
        <row r="2149">
          <cell r="A2149">
            <v>250501033</v>
          </cell>
          <cell r="B2149" t="str">
            <v>支原体检查</v>
          </cell>
        </row>
        <row r="2149">
          <cell r="E2149" t="str">
            <v>项</v>
          </cell>
        </row>
        <row r="2149">
          <cell r="G2149">
            <v>20</v>
          </cell>
          <cell r="H2149">
            <v>20</v>
          </cell>
          <cell r="I2149">
            <v>20</v>
          </cell>
          <cell r="J2149" t="str">
            <v>H</v>
          </cell>
          <cell r="K2149" t="str">
            <v>云发改收费
〔2005〕556号</v>
          </cell>
        </row>
        <row r="2150">
          <cell r="A2150">
            <v>250501034</v>
          </cell>
          <cell r="B2150" t="str">
            <v>支原体培养及药敏</v>
          </cell>
        </row>
        <row r="2150">
          <cell r="E2150" t="str">
            <v>项</v>
          </cell>
        </row>
        <row r="2150">
          <cell r="G2150">
            <v>70</v>
          </cell>
          <cell r="H2150">
            <v>70</v>
          </cell>
          <cell r="I2150">
            <v>70</v>
          </cell>
          <cell r="J2150" t="str">
            <v>H</v>
          </cell>
          <cell r="K2150" t="str">
            <v>云发改收费
〔2005〕556号</v>
          </cell>
        </row>
        <row r="2151">
          <cell r="A2151">
            <v>250501035</v>
          </cell>
          <cell r="B2151" t="str">
            <v>轮状病毒检测</v>
          </cell>
        </row>
        <row r="2152">
          <cell r="A2152" t="str">
            <v>250501035a</v>
          </cell>
          <cell r="B2152" t="str">
            <v>轮状病毒检测（免疫学法）</v>
          </cell>
        </row>
        <row r="2152">
          <cell r="E2152" t="str">
            <v>项</v>
          </cell>
        </row>
        <row r="2152">
          <cell r="G2152">
            <v>20</v>
          </cell>
          <cell r="H2152">
            <v>20</v>
          </cell>
          <cell r="I2152">
            <v>20</v>
          </cell>
          <cell r="J2152" t="str">
            <v>H</v>
          </cell>
          <cell r="K2152" t="str">
            <v>云发改收费
〔2005〕556号</v>
          </cell>
        </row>
        <row r="2153">
          <cell r="A2153" t="str">
            <v>250501035b</v>
          </cell>
          <cell r="B2153" t="str">
            <v>轮状病毒检测（电镜法）</v>
          </cell>
        </row>
        <row r="2153">
          <cell r="E2153" t="str">
            <v>项</v>
          </cell>
        </row>
        <row r="2153">
          <cell r="G2153">
            <v>12</v>
          </cell>
          <cell r="H2153">
            <v>12</v>
          </cell>
          <cell r="I2153">
            <v>12</v>
          </cell>
          <cell r="J2153" t="str">
            <v>H</v>
          </cell>
          <cell r="K2153" t="str">
            <v>云医保〔2021〕98号</v>
          </cell>
        </row>
        <row r="2154">
          <cell r="A2154" t="str">
            <v>250501035c</v>
          </cell>
          <cell r="B2154" t="str">
            <v>轮状病毒检测（凝集法等）</v>
          </cell>
        </row>
        <row r="2154">
          <cell r="E2154" t="str">
            <v>项</v>
          </cell>
        </row>
        <row r="2154">
          <cell r="G2154">
            <v>10</v>
          </cell>
          <cell r="H2154">
            <v>10</v>
          </cell>
          <cell r="I2154">
            <v>10</v>
          </cell>
          <cell r="J2154" t="str">
            <v>H</v>
          </cell>
          <cell r="K2154" t="str">
            <v>云发改收费
〔2005〕556号</v>
          </cell>
        </row>
        <row r="2155">
          <cell r="A2155">
            <v>250501036</v>
          </cell>
          <cell r="B2155" t="str">
            <v>其它病毒的血清学诊断</v>
          </cell>
        </row>
        <row r="2156">
          <cell r="A2156">
            <v>250501037</v>
          </cell>
          <cell r="B2156" t="str">
            <v>病毒培养与鉴定</v>
          </cell>
        </row>
        <row r="2156">
          <cell r="E2156" t="str">
            <v>项</v>
          </cell>
        </row>
        <row r="2156">
          <cell r="G2156">
            <v>70</v>
          </cell>
          <cell r="H2156">
            <v>70</v>
          </cell>
          <cell r="I2156">
            <v>70</v>
          </cell>
          <cell r="J2156" t="str">
            <v>H</v>
          </cell>
          <cell r="K2156" t="str">
            <v>云发改收费
〔2005〕556号</v>
          </cell>
        </row>
        <row r="2157">
          <cell r="A2157">
            <v>250501040</v>
          </cell>
          <cell r="B2157" t="str">
            <v>真菌D-葡聚糖检测</v>
          </cell>
        </row>
        <row r="2158">
          <cell r="A2158" t="str">
            <v>250501040a</v>
          </cell>
          <cell r="B2158" t="str">
            <v>真菌D-葡聚糖检测</v>
          </cell>
        </row>
        <row r="2158">
          <cell r="E2158" t="str">
            <v>项</v>
          </cell>
        </row>
        <row r="2158">
          <cell r="G2158">
            <v>150</v>
          </cell>
          <cell r="H2158">
            <v>150</v>
          </cell>
          <cell r="I2158">
            <v>150</v>
          </cell>
          <cell r="J2158" t="str">
            <v>H</v>
          </cell>
          <cell r="K2158" t="str">
            <v>云价收费
〔2010〕93号</v>
          </cell>
        </row>
        <row r="2159">
          <cell r="A2159" t="str">
            <v>250501040b</v>
          </cell>
          <cell r="B2159" t="str">
            <v>真菌D-肽聚糖检测</v>
          </cell>
        </row>
        <row r="2159">
          <cell r="E2159" t="str">
            <v>项</v>
          </cell>
        </row>
        <row r="2159">
          <cell r="G2159">
            <v>150</v>
          </cell>
          <cell r="H2159">
            <v>150</v>
          </cell>
          <cell r="I2159">
            <v>150</v>
          </cell>
          <cell r="J2159" t="str">
            <v>H</v>
          </cell>
          <cell r="K2159" t="str">
            <v>云价收费
〔2010〕93号</v>
          </cell>
        </row>
        <row r="2160">
          <cell r="A2160">
            <v>250501041</v>
          </cell>
          <cell r="B2160" t="str">
            <v>乙型肝炎病毒基因变异测定</v>
          </cell>
          <cell r="C2160" t="str">
            <v>包括YMDD、YIDD等乙型肝炎病毒基因变异测定。</v>
          </cell>
        </row>
        <row r="2160">
          <cell r="E2160" t="str">
            <v>项</v>
          </cell>
        </row>
        <row r="2160">
          <cell r="G2160">
            <v>150</v>
          </cell>
          <cell r="H2160">
            <v>150</v>
          </cell>
          <cell r="I2160">
            <v>150</v>
          </cell>
          <cell r="J2160" t="str">
            <v>H</v>
          </cell>
          <cell r="K2160" t="str">
            <v>云价收费
〔2010〕93号</v>
          </cell>
        </row>
        <row r="2161">
          <cell r="A2161">
            <v>250501042</v>
          </cell>
          <cell r="B2161" t="str">
            <v>霍乱弧菌血清学分型鉴定</v>
          </cell>
        </row>
        <row r="2161">
          <cell r="E2161" t="str">
            <v>次</v>
          </cell>
        </row>
        <row r="2161">
          <cell r="G2161">
            <v>50</v>
          </cell>
          <cell r="H2161">
            <v>50</v>
          </cell>
          <cell r="I2161">
            <v>50</v>
          </cell>
          <cell r="J2161" t="str">
            <v>H</v>
          </cell>
          <cell r="K2161" t="str">
            <v>云医保
〔2020〕5号</v>
          </cell>
        </row>
        <row r="2162">
          <cell r="A2162">
            <v>250501043</v>
          </cell>
          <cell r="B2162" t="str">
            <v>致病性大肠菌血清学分型鉴定</v>
          </cell>
        </row>
        <row r="2162">
          <cell r="E2162" t="str">
            <v>次</v>
          </cell>
        </row>
        <row r="2162">
          <cell r="G2162">
            <v>40</v>
          </cell>
          <cell r="H2162">
            <v>40</v>
          </cell>
          <cell r="I2162">
            <v>40</v>
          </cell>
          <cell r="J2162" t="str">
            <v>H</v>
          </cell>
          <cell r="K2162" t="str">
            <v>云医保
〔2020〕5号</v>
          </cell>
        </row>
        <row r="2163">
          <cell r="A2163">
            <v>250501044</v>
          </cell>
          <cell r="B2163" t="str">
            <v>沙门菌血清学分型鉴定</v>
          </cell>
        </row>
        <row r="2163">
          <cell r="E2163" t="str">
            <v>次</v>
          </cell>
        </row>
        <row r="2163">
          <cell r="G2163">
            <v>40</v>
          </cell>
          <cell r="H2163">
            <v>40</v>
          </cell>
          <cell r="I2163">
            <v>40</v>
          </cell>
          <cell r="J2163" t="str">
            <v>H</v>
          </cell>
          <cell r="K2163" t="str">
            <v>云医保
〔2020〕5号</v>
          </cell>
        </row>
        <row r="2164">
          <cell r="A2164">
            <v>250501045</v>
          </cell>
          <cell r="B2164" t="str">
            <v>志贺菌血清学分型鉴定</v>
          </cell>
        </row>
        <row r="2164">
          <cell r="E2164" t="str">
            <v>次</v>
          </cell>
        </row>
        <row r="2164">
          <cell r="G2164">
            <v>40</v>
          </cell>
          <cell r="H2164">
            <v>40</v>
          </cell>
          <cell r="I2164">
            <v>40</v>
          </cell>
          <cell r="J2164" t="str">
            <v>H</v>
          </cell>
          <cell r="K2164" t="str">
            <v>云医保
〔2020〕5号</v>
          </cell>
        </row>
        <row r="2165">
          <cell r="A2165">
            <v>250501046</v>
          </cell>
          <cell r="B2165" t="str">
            <v>半乳甘露聚糖（GM）检测</v>
          </cell>
        </row>
        <row r="2165">
          <cell r="E2165" t="str">
            <v>次</v>
          </cell>
        </row>
        <row r="2165">
          <cell r="G2165">
            <v>150</v>
          </cell>
          <cell r="H2165">
            <v>150</v>
          </cell>
          <cell r="I2165">
            <v>150</v>
          </cell>
          <cell r="J2165" t="str">
            <v>H</v>
          </cell>
          <cell r="K2165" t="str">
            <v>云医保
〔2020〕5号</v>
          </cell>
        </row>
        <row r="2166">
          <cell r="A2166">
            <v>250502</v>
          </cell>
          <cell r="B2166" t="str">
            <v>5.2 药物敏感试验</v>
          </cell>
        </row>
        <row r="2167">
          <cell r="A2167">
            <v>250502001</v>
          </cell>
          <cell r="B2167" t="str">
            <v>常规药敏定性试验</v>
          </cell>
        </row>
        <row r="2167">
          <cell r="E2167" t="str">
            <v>每种药物</v>
          </cell>
        </row>
        <row r="2167">
          <cell r="G2167">
            <v>5</v>
          </cell>
          <cell r="H2167">
            <v>5</v>
          </cell>
          <cell r="I2167">
            <v>5</v>
          </cell>
          <cell r="J2167" t="str">
            <v>H</v>
          </cell>
          <cell r="K2167" t="str">
            <v>云发改收费
〔2005〕556号</v>
          </cell>
        </row>
        <row r="2168">
          <cell r="A2168">
            <v>250502002</v>
          </cell>
          <cell r="B2168" t="str">
            <v>常规药敏定量试验(MIC)</v>
          </cell>
        </row>
        <row r="2168">
          <cell r="E2168" t="str">
            <v>每种药物</v>
          </cell>
        </row>
        <row r="2168">
          <cell r="G2168">
            <v>10</v>
          </cell>
          <cell r="H2168">
            <v>10</v>
          </cell>
          <cell r="I2168">
            <v>10</v>
          </cell>
          <cell r="J2168" t="str">
            <v>H</v>
          </cell>
          <cell r="K2168" t="str">
            <v>云发改收费
〔2005〕556号</v>
          </cell>
        </row>
        <row r="2169">
          <cell r="A2169">
            <v>250502003</v>
          </cell>
          <cell r="B2169" t="str">
            <v>真菌药敏试验</v>
          </cell>
        </row>
        <row r="2169">
          <cell r="E2169" t="str">
            <v>每种药物</v>
          </cell>
        </row>
        <row r="2169">
          <cell r="G2169">
            <v>5</v>
          </cell>
          <cell r="H2169">
            <v>5</v>
          </cell>
          <cell r="I2169">
            <v>5</v>
          </cell>
          <cell r="J2169" t="str">
            <v>H</v>
          </cell>
          <cell r="K2169" t="str">
            <v>云发改收费
〔2005〕556号</v>
          </cell>
        </row>
        <row r="2170">
          <cell r="A2170">
            <v>250502004</v>
          </cell>
          <cell r="B2170" t="str">
            <v>结核菌药敏试验</v>
          </cell>
        </row>
        <row r="2171">
          <cell r="A2171" t="str">
            <v>250502004a</v>
          </cell>
          <cell r="B2171" t="str">
            <v>结核菌药敏试验（仪器法）</v>
          </cell>
        </row>
        <row r="2171">
          <cell r="E2171" t="str">
            <v>每种药物</v>
          </cell>
        </row>
        <row r="2171">
          <cell r="G2171">
            <v>16</v>
          </cell>
          <cell r="H2171">
            <v>16</v>
          </cell>
          <cell r="I2171">
            <v>16</v>
          </cell>
          <cell r="J2171" t="str">
            <v>H</v>
          </cell>
          <cell r="K2171" t="str">
            <v>云医保〔2021〕98号</v>
          </cell>
        </row>
        <row r="2172">
          <cell r="A2172" t="str">
            <v>250502004b</v>
          </cell>
          <cell r="B2172" t="str">
            <v>结核菌药敏试验（手工法）</v>
          </cell>
        </row>
        <row r="2172">
          <cell r="E2172" t="str">
            <v>每种药物</v>
          </cell>
        </row>
        <row r="2172">
          <cell r="G2172">
            <v>10</v>
          </cell>
          <cell r="H2172">
            <v>10</v>
          </cell>
          <cell r="I2172">
            <v>10</v>
          </cell>
          <cell r="J2172" t="str">
            <v>H</v>
          </cell>
          <cell r="K2172" t="str">
            <v>云发改收费
〔2005〕556号</v>
          </cell>
        </row>
        <row r="2173">
          <cell r="A2173">
            <v>250502005</v>
          </cell>
          <cell r="B2173" t="str">
            <v>厌氧菌药敏试验</v>
          </cell>
        </row>
        <row r="2173">
          <cell r="E2173" t="str">
            <v>每种药物</v>
          </cell>
        </row>
        <row r="2173">
          <cell r="G2173">
            <v>5</v>
          </cell>
          <cell r="H2173">
            <v>5</v>
          </cell>
          <cell r="I2173">
            <v>5</v>
          </cell>
          <cell r="J2173" t="str">
            <v>H</v>
          </cell>
          <cell r="K2173" t="str">
            <v>云发改收费
〔2005〕556号</v>
          </cell>
        </row>
        <row r="2174">
          <cell r="A2174">
            <v>250502006</v>
          </cell>
          <cell r="B2174" t="str">
            <v>血清杀菌水平测定</v>
          </cell>
        </row>
        <row r="2174">
          <cell r="E2174" t="str">
            <v>项</v>
          </cell>
          <cell r="F2174" t="str">
            <v></v>
          </cell>
          <cell r="G2174">
            <v>15</v>
          </cell>
          <cell r="H2174">
            <v>15</v>
          </cell>
          <cell r="I2174">
            <v>15</v>
          </cell>
          <cell r="J2174" t="str">
            <v>H</v>
          </cell>
          <cell r="K2174" t="str">
            <v>云发改收费
〔2005〕556号</v>
          </cell>
        </row>
        <row r="2175">
          <cell r="A2175">
            <v>250502007</v>
          </cell>
          <cell r="B2175" t="str">
            <v>联合药物敏感试验</v>
          </cell>
        </row>
        <row r="2175">
          <cell r="E2175" t="str">
            <v>每种药物</v>
          </cell>
        </row>
        <row r="2175">
          <cell r="G2175">
            <v>5</v>
          </cell>
          <cell r="H2175">
            <v>5</v>
          </cell>
          <cell r="I2175">
            <v>5</v>
          </cell>
          <cell r="J2175" t="str">
            <v>H</v>
          </cell>
          <cell r="K2175" t="str">
            <v>云发改收费
〔2005〕556号</v>
          </cell>
        </row>
        <row r="2176">
          <cell r="A2176">
            <v>250502008</v>
          </cell>
          <cell r="B2176" t="str">
            <v>抗生素最小抑／杀菌浓度测定</v>
          </cell>
        </row>
        <row r="2176">
          <cell r="E2176" t="str">
            <v>每种药物</v>
          </cell>
        </row>
        <row r="2176">
          <cell r="G2176">
            <v>20</v>
          </cell>
          <cell r="H2176">
            <v>20</v>
          </cell>
          <cell r="I2176">
            <v>20</v>
          </cell>
          <cell r="J2176" t="str">
            <v>H</v>
          </cell>
          <cell r="K2176" t="str">
            <v>云发改收费
〔2005〕556号</v>
          </cell>
        </row>
        <row r="2177">
          <cell r="A2177">
            <v>250502009</v>
          </cell>
          <cell r="B2177" t="str">
            <v>体液抗生素浓度测定</v>
          </cell>
          <cell r="C2177" t="str">
            <v>包括氨基糖甙类药物等。</v>
          </cell>
        </row>
        <row r="2178">
          <cell r="A2178" t="str">
            <v>250502009a</v>
          </cell>
          <cell r="B2178" t="str">
            <v>体液抗生素浓度测定(荧光偏振法)</v>
          </cell>
        </row>
        <row r="2178">
          <cell r="E2178" t="str">
            <v>项</v>
          </cell>
        </row>
        <row r="2178">
          <cell r="G2178">
            <v>60</v>
          </cell>
          <cell r="H2178">
            <v>60</v>
          </cell>
          <cell r="I2178">
            <v>60</v>
          </cell>
          <cell r="J2178" t="str">
            <v>H</v>
          </cell>
          <cell r="K2178" t="str">
            <v>云发改收费
〔2005〕556号</v>
          </cell>
        </row>
        <row r="2179">
          <cell r="A2179" t="str">
            <v>250502009b</v>
          </cell>
          <cell r="B2179" t="str">
            <v>体液抗生素浓度测定(免疫学法)</v>
          </cell>
        </row>
        <row r="2179">
          <cell r="E2179" t="str">
            <v>项</v>
          </cell>
        </row>
        <row r="2179">
          <cell r="G2179">
            <v>40</v>
          </cell>
          <cell r="H2179">
            <v>40</v>
          </cell>
          <cell r="I2179">
            <v>40</v>
          </cell>
          <cell r="J2179" t="str">
            <v>H</v>
          </cell>
          <cell r="K2179" t="str">
            <v>云发改收费
〔2005〕556号</v>
          </cell>
        </row>
        <row r="2180">
          <cell r="A2180" t="str">
            <v>250502009c</v>
          </cell>
          <cell r="B2180" t="str">
            <v>体液抗生素浓度测定(色谱法等)</v>
          </cell>
        </row>
        <row r="2180">
          <cell r="E2180" t="str">
            <v>项</v>
          </cell>
        </row>
        <row r="2180">
          <cell r="G2180">
            <v>30</v>
          </cell>
          <cell r="H2180">
            <v>30</v>
          </cell>
          <cell r="I2180">
            <v>30</v>
          </cell>
          <cell r="J2180" t="str">
            <v>H</v>
          </cell>
          <cell r="K2180" t="str">
            <v>云发改收费
〔2005〕556号</v>
          </cell>
        </row>
        <row r="2181">
          <cell r="A2181">
            <v>250502010</v>
          </cell>
          <cell r="B2181" t="str">
            <v>肿瘤细胞化疗药物敏感试验</v>
          </cell>
          <cell r="C2181" t="str">
            <v>指形成一个化疗方案的若干药物。</v>
          </cell>
        </row>
        <row r="2181">
          <cell r="E2181" t="str">
            <v>组</v>
          </cell>
        </row>
        <row r="2181">
          <cell r="G2181">
            <v>60</v>
          </cell>
          <cell r="H2181">
            <v>60</v>
          </cell>
          <cell r="I2181">
            <v>60</v>
          </cell>
          <cell r="J2181" t="str">
            <v>H</v>
          </cell>
          <cell r="K2181" t="str">
            <v>云发改收费
〔2005〕556号</v>
          </cell>
        </row>
        <row r="2182">
          <cell r="A2182">
            <v>250503</v>
          </cell>
          <cell r="B2182" t="str">
            <v>5.3 其它检验试验</v>
          </cell>
        </row>
        <row r="2183">
          <cell r="A2183">
            <v>250503001</v>
          </cell>
          <cell r="B2183" t="str">
            <v>肠毒素检测</v>
          </cell>
        </row>
        <row r="2183">
          <cell r="E2183" t="str">
            <v>项</v>
          </cell>
        </row>
        <row r="2183">
          <cell r="G2183">
            <v>20</v>
          </cell>
          <cell r="H2183">
            <v>20</v>
          </cell>
          <cell r="I2183">
            <v>20</v>
          </cell>
          <cell r="J2183" t="str">
            <v>H</v>
          </cell>
          <cell r="K2183" t="str">
            <v>云发改收费
〔2005〕556号</v>
          </cell>
        </row>
        <row r="2184">
          <cell r="A2184">
            <v>250503002</v>
          </cell>
          <cell r="B2184" t="str">
            <v>细菌毒素测定</v>
          </cell>
        </row>
        <row r="2184">
          <cell r="E2184" t="str">
            <v>项</v>
          </cell>
        </row>
        <row r="2184">
          <cell r="G2184">
            <v>20</v>
          </cell>
          <cell r="H2184">
            <v>20</v>
          </cell>
          <cell r="I2184">
            <v>20</v>
          </cell>
          <cell r="J2184" t="str">
            <v>H</v>
          </cell>
          <cell r="K2184" t="str">
            <v>云发改收费
〔2005〕556号</v>
          </cell>
        </row>
        <row r="2185">
          <cell r="A2185">
            <v>250503003</v>
          </cell>
          <cell r="B2185" t="str">
            <v>病原体乳胶凝集试验快速检测</v>
          </cell>
        </row>
        <row r="2185">
          <cell r="E2185" t="str">
            <v>项</v>
          </cell>
        </row>
        <row r="2185">
          <cell r="G2185">
            <v>20</v>
          </cell>
          <cell r="H2185">
            <v>20</v>
          </cell>
          <cell r="I2185">
            <v>20</v>
          </cell>
          <cell r="J2185" t="str">
            <v>H</v>
          </cell>
          <cell r="K2185" t="str">
            <v>云发改收费
〔2005〕556号</v>
          </cell>
        </row>
        <row r="2186">
          <cell r="A2186">
            <v>250503004</v>
          </cell>
          <cell r="B2186" t="str">
            <v>细菌分型</v>
          </cell>
          <cell r="C2186" t="str">
            <v>包括各种细菌。</v>
          </cell>
        </row>
        <row r="2186">
          <cell r="E2186" t="str">
            <v>种</v>
          </cell>
        </row>
        <row r="2186">
          <cell r="G2186">
            <v>15</v>
          </cell>
          <cell r="H2186">
            <v>15</v>
          </cell>
          <cell r="I2186">
            <v>15</v>
          </cell>
          <cell r="J2186" t="str">
            <v>H</v>
          </cell>
          <cell r="K2186" t="str">
            <v>云发改收费
〔2005〕556号</v>
          </cell>
        </row>
        <row r="2187">
          <cell r="A2187">
            <v>250503005</v>
          </cell>
          <cell r="B2187" t="str">
            <v>内毒素鲎定性试验</v>
          </cell>
        </row>
        <row r="2187">
          <cell r="E2187" t="str">
            <v>项</v>
          </cell>
        </row>
        <row r="2187">
          <cell r="G2187">
            <v>5</v>
          </cell>
          <cell r="H2187">
            <v>5</v>
          </cell>
          <cell r="I2187">
            <v>5</v>
          </cell>
          <cell r="J2187" t="str">
            <v>H</v>
          </cell>
          <cell r="K2187" t="str">
            <v>云发改收费
〔2005〕556号</v>
          </cell>
        </row>
        <row r="2188">
          <cell r="A2188">
            <v>250503006</v>
          </cell>
          <cell r="B2188" t="str">
            <v>内毒素鲎定量测定</v>
          </cell>
        </row>
        <row r="2188">
          <cell r="E2188" t="str">
            <v>项</v>
          </cell>
        </row>
        <row r="2188">
          <cell r="G2188">
            <v>10</v>
          </cell>
          <cell r="H2188">
            <v>10</v>
          </cell>
          <cell r="I2188">
            <v>10</v>
          </cell>
          <cell r="J2188" t="str">
            <v>H</v>
          </cell>
          <cell r="K2188" t="str">
            <v>云发改收费
〔2005〕556号</v>
          </cell>
        </row>
        <row r="2189">
          <cell r="A2189">
            <v>250503007</v>
          </cell>
          <cell r="B2189" t="str">
            <v>O—129试验</v>
          </cell>
        </row>
        <row r="2189">
          <cell r="E2189" t="str">
            <v>项</v>
          </cell>
        </row>
        <row r="2189">
          <cell r="G2189">
            <v>20</v>
          </cell>
          <cell r="H2189">
            <v>20</v>
          </cell>
          <cell r="I2189">
            <v>20</v>
          </cell>
          <cell r="J2189" t="str">
            <v>H</v>
          </cell>
          <cell r="K2189" t="str">
            <v>云发改收费
〔2005〕556号</v>
          </cell>
        </row>
        <row r="2190">
          <cell r="A2190">
            <v>250503008</v>
          </cell>
          <cell r="B2190" t="str">
            <v>β—内酰胺酶试验</v>
          </cell>
        </row>
        <row r="2190">
          <cell r="E2190" t="str">
            <v>项</v>
          </cell>
        </row>
        <row r="2190">
          <cell r="G2190">
            <v>15</v>
          </cell>
          <cell r="H2190">
            <v>15</v>
          </cell>
          <cell r="I2190">
            <v>15</v>
          </cell>
          <cell r="J2190" t="str">
            <v>H</v>
          </cell>
          <cell r="K2190" t="str">
            <v>云发改收费
〔2005〕556号</v>
          </cell>
        </row>
        <row r="2191">
          <cell r="A2191">
            <v>250503009</v>
          </cell>
          <cell r="B2191" t="str">
            <v>超广谱β－内酰胺酶试验</v>
          </cell>
        </row>
        <row r="2191">
          <cell r="E2191" t="str">
            <v>项</v>
          </cell>
        </row>
        <row r="2191">
          <cell r="G2191">
            <v>15</v>
          </cell>
          <cell r="H2191">
            <v>15</v>
          </cell>
          <cell r="I2191">
            <v>15</v>
          </cell>
          <cell r="J2191" t="str">
            <v>H</v>
          </cell>
          <cell r="K2191" t="str">
            <v>云发改收费
〔2005〕556号</v>
          </cell>
        </row>
        <row r="2192">
          <cell r="A2192">
            <v>250503010</v>
          </cell>
          <cell r="B2192" t="str">
            <v>耐万古霉素基因试验</v>
          </cell>
          <cell r="C2192" t="str">
            <v>包括基因A、B、C。</v>
          </cell>
        </row>
        <row r="2192">
          <cell r="E2192" t="str">
            <v>项</v>
          </cell>
        </row>
        <row r="2192">
          <cell r="G2192">
            <v>30</v>
          </cell>
          <cell r="H2192">
            <v>30</v>
          </cell>
          <cell r="I2192">
            <v>30</v>
          </cell>
          <cell r="J2192" t="str">
            <v>H</v>
          </cell>
          <cell r="K2192" t="str">
            <v>云发改收费
〔2005〕556号</v>
          </cell>
        </row>
        <row r="2193">
          <cell r="A2193">
            <v>250503011</v>
          </cell>
          <cell r="B2193" t="str">
            <v>DNA探针技术查meeA基因</v>
          </cell>
        </row>
        <row r="2193">
          <cell r="E2193" t="str">
            <v>项</v>
          </cell>
        </row>
        <row r="2193">
          <cell r="G2193">
            <v>50</v>
          </cell>
          <cell r="H2193">
            <v>50</v>
          </cell>
          <cell r="I2193">
            <v>50</v>
          </cell>
          <cell r="J2193" t="str">
            <v>H</v>
          </cell>
          <cell r="K2193" t="str">
            <v>云发改收费
〔2005〕556号</v>
          </cell>
        </row>
        <row r="2194">
          <cell r="A2194">
            <v>250503012</v>
          </cell>
          <cell r="B2194" t="str">
            <v>梅毒荧光抗体FTA-ABS测定</v>
          </cell>
        </row>
        <row r="2194">
          <cell r="E2194" t="str">
            <v>项</v>
          </cell>
        </row>
        <row r="2194">
          <cell r="G2194">
            <v>50</v>
          </cell>
          <cell r="H2194">
            <v>50</v>
          </cell>
          <cell r="I2194">
            <v>50</v>
          </cell>
          <cell r="J2194" t="str">
            <v>H</v>
          </cell>
          <cell r="K2194" t="str">
            <v>云发改收费
〔2005〕556号</v>
          </cell>
        </row>
        <row r="2195">
          <cell r="A2195">
            <v>250503013</v>
          </cell>
          <cell r="B2195" t="str">
            <v>红霉素诱导克林霉素耐药D-试验</v>
          </cell>
        </row>
        <row r="2195">
          <cell r="E2195" t="str">
            <v>次</v>
          </cell>
        </row>
        <row r="2195">
          <cell r="G2195">
            <v>30</v>
          </cell>
          <cell r="H2195">
            <v>30</v>
          </cell>
          <cell r="I2195">
            <v>30</v>
          </cell>
          <cell r="J2195" t="str">
            <v>H</v>
          </cell>
          <cell r="K2195" t="str">
            <v>云医保
〔2020〕5号</v>
          </cell>
        </row>
        <row r="2196">
          <cell r="A2196">
            <v>250503014</v>
          </cell>
          <cell r="B2196" t="str">
            <v>细菌耐药性快速检测（基因芯片法）</v>
          </cell>
          <cell r="C2196" t="str">
            <v>包括非特异菌、特异菌或病毒耐药性基因芯片快速检测。</v>
          </cell>
        </row>
        <row r="2196">
          <cell r="E2196" t="str">
            <v>次</v>
          </cell>
        </row>
        <row r="2196">
          <cell r="G2196">
            <v>250</v>
          </cell>
          <cell r="H2196">
            <v>250</v>
          </cell>
          <cell r="I2196">
            <v>250</v>
          </cell>
          <cell r="J2196" t="str">
            <v>H</v>
          </cell>
          <cell r="K2196" t="str">
            <v>云医保
〔2021〕70号</v>
          </cell>
        </row>
        <row r="2197">
          <cell r="A2197">
            <v>250503015</v>
          </cell>
          <cell r="B2197" t="str">
            <v>生长因子测定</v>
          </cell>
          <cell r="C2197" t="str">
            <v>指各种方法。</v>
          </cell>
        </row>
        <row r="2198">
          <cell r="A2198" t="str">
            <v>250503015a</v>
          </cell>
          <cell r="B2198" t="str">
            <v>胰岛素样生长因子结合蛋白-1（IGF)测定</v>
          </cell>
        </row>
        <row r="2198">
          <cell r="E2198" t="str">
            <v>项</v>
          </cell>
        </row>
        <row r="2198">
          <cell r="G2198">
            <v>40</v>
          </cell>
          <cell r="H2198">
            <v>40</v>
          </cell>
          <cell r="I2198">
            <v>40</v>
          </cell>
          <cell r="J2198" t="str">
            <v>H</v>
          </cell>
          <cell r="K2198" t="str">
            <v>云医保
〔2021〕70号</v>
          </cell>
        </row>
        <row r="2199">
          <cell r="A2199" t="str">
            <v>250503015b</v>
          </cell>
          <cell r="B2199" t="str">
            <v>胰岛素样生长因子结合蛋白-Ⅲ（IGF-BP-3)测定</v>
          </cell>
        </row>
        <row r="2199">
          <cell r="E2199" t="str">
            <v>项</v>
          </cell>
        </row>
        <row r="2199">
          <cell r="G2199">
            <v>78</v>
          </cell>
          <cell r="H2199">
            <v>78</v>
          </cell>
          <cell r="I2199">
            <v>78</v>
          </cell>
          <cell r="J2199" t="str">
            <v>H</v>
          </cell>
          <cell r="K2199" t="str">
            <v>云医保
〔2021〕70号</v>
          </cell>
        </row>
        <row r="2200">
          <cell r="A2200" t="str">
            <v>250503015c</v>
          </cell>
          <cell r="B2200" t="str">
            <v>血管内皮内生长因子（VEGF)测定</v>
          </cell>
        </row>
        <row r="2200">
          <cell r="E2200" t="str">
            <v>次</v>
          </cell>
        </row>
        <row r="2200">
          <cell r="G2200">
            <v>280</v>
          </cell>
          <cell r="H2200">
            <v>280</v>
          </cell>
          <cell r="I2200">
            <v>280</v>
          </cell>
          <cell r="J2200" t="str">
            <v>H</v>
          </cell>
          <cell r="K2200" t="str">
            <v>云卫政务发
〔2021〕85号</v>
          </cell>
        </row>
        <row r="2201">
          <cell r="A2201" t="str">
            <v>250503015d</v>
          </cell>
          <cell r="B2201" t="str">
            <v>转化生长因子-B(TGF-B)测定</v>
          </cell>
        </row>
        <row r="2201">
          <cell r="E2201" t="str">
            <v>项</v>
          </cell>
        </row>
        <row r="2201">
          <cell r="G2201">
            <v>60</v>
          </cell>
          <cell r="H2201">
            <v>60</v>
          </cell>
          <cell r="I2201">
            <v>60</v>
          </cell>
          <cell r="J2201" t="str">
            <v>H</v>
          </cell>
          <cell r="K2201" t="str">
            <v>云医保
〔2021〕70号</v>
          </cell>
        </row>
        <row r="2202">
          <cell r="A2202" t="str">
            <v>250503015e</v>
          </cell>
          <cell r="B2202" t="str">
            <v>肝细胞生长因子（HGF)测定</v>
          </cell>
        </row>
        <row r="2202">
          <cell r="E2202" t="str">
            <v>项</v>
          </cell>
        </row>
        <row r="2202">
          <cell r="G2202">
            <v>60</v>
          </cell>
          <cell r="H2202">
            <v>60</v>
          </cell>
          <cell r="I2202">
            <v>60</v>
          </cell>
          <cell r="J2202" t="str">
            <v>H</v>
          </cell>
          <cell r="K2202" t="str">
            <v>云医保
〔2021〕70号</v>
          </cell>
        </row>
        <row r="2203">
          <cell r="A2203">
            <v>250503016</v>
          </cell>
          <cell r="B2203" t="str">
            <v>毒物成分检测</v>
          </cell>
          <cell r="C2203" t="str">
            <v>指对致毒农药、食品、毒品等成分的检测；包括各种标本；含各种方法。</v>
          </cell>
        </row>
        <row r="2203">
          <cell r="E2203" t="str">
            <v>次</v>
          </cell>
        </row>
        <row r="2203">
          <cell r="J2203" t="str">
            <v>H</v>
          </cell>
          <cell r="K2203" t="str">
            <v>云卫财务发〔2021〕81号</v>
          </cell>
        </row>
        <row r="2204">
          <cell r="A2204">
            <v>2506</v>
          </cell>
          <cell r="B2204" t="str">
            <v>6．临床寄生虫学检查</v>
          </cell>
        </row>
        <row r="2205">
          <cell r="A2205">
            <v>250601</v>
          </cell>
          <cell r="B2205" t="str">
            <v>6.1 寄生虫镜检</v>
          </cell>
        </row>
        <row r="2206">
          <cell r="A2206">
            <v>250601001</v>
          </cell>
          <cell r="B2206" t="str">
            <v>粪寄生虫镜检</v>
          </cell>
          <cell r="C2206" t="str">
            <v>包括寄生虫、原虫、虫卵等镜检。</v>
          </cell>
        </row>
        <row r="2206">
          <cell r="E2206" t="str">
            <v>次</v>
          </cell>
        </row>
        <row r="2206">
          <cell r="G2206">
            <v>4</v>
          </cell>
          <cell r="H2206">
            <v>4</v>
          </cell>
          <cell r="I2206">
            <v>4</v>
          </cell>
          <cell r="J2206" t="str">
            <v>H</v>
          </cell>
          <cell r="K2206" t="str">
            <v>云发改收费
〔2005〕556号</v>
          </cell>
        </row>
        <row r="2207">
          <cell r="A2207">
            <v>250601002</v>
          </cell>
          <cell r="B2207" t="str">
            <v>粪寄生虫卵集卵镜检</v>
          </cell>
        </row>
        <row r="2207">
          <cell r="E2207" t="str">
            <v>次</v>
          </cell>
        </row>
        <row r="2207">
          <cell r="G2207">
            <v>4</v>
          </cell>
          <cell r="H2207">
            <v>4</v>
          </cell>
          <cell r="I2207">
            <v>4</v>
          </cell>
          <cell r="J2207" t="str">
            <v>H</v>
          </cell>
          <cell r="K2207" t="str">
            <v>云发改收费
〔2005〕556号</v>
          </cell>
        </row>
        <row r="2208">
          <cell r="A2208">
            <v>250601003</v>
          </cell>
          <cell r="B2208" t="str">
            <v>粪寄生虫卵计数</v>
          </cell>
        </row>
        <row r="2208">
          <cell r="E2208" t="str">
            <v>次</v>
          </cell>
        </row>
        <row r="2208">
          <cell r="G2208">
            <v>4</v>
          </cell>
          <cell r="H2208">
            <v>4</v>
          </cell>
          <cell r="I2208">
            <v>4</v>
          </cell>
          <cell r="J2208" t="str">
            <v>H</v>
          </cell>
          <cell r="K2208" t="str">
            <v>云发改收费
〔2005〕556号</v>
          </cell>
        </row>
        <row r="2209">
          <cell r="A2209">
            <v>250601004</v>
          </cell>
          <cell r="B2209" t="str">
            <v>寄生虫卵孵化试验</v>
          </cell>
        </row>
        <row r="2209">
          <cell r="E2209" t="str">
            <v>次</v>
          </cell>
        </row>
        <row r="2209">
          <cell r="G2209">
            <v>4</v>
          </cell>
          <cell r="H2209">
            <v>4</v>
          </cell>
          <cell r="I2209">
            <v>4</v>
          </cell>
          <cell r="J2209" t="str">
            <v>H</v>
          </cell>
          <cell r="K2209" t="str">
            <v>云发改收费
〔2005〕556号</v>
          </cell>
        </row>
        <row r="2210">
          <cell r="A2210">
            <v>250601005</v>
          </cell>
          <cell r="B2210" t="str">
            <v>血液虐原虫检查</v>
          </cell>
        </row>
        <row r="2210">
          <cell r="E2210" t="str">
            <v>项</v>
          </cell>
        </row>
        <row r="2210">
          <cell r="G2210">
            <v>4</v>
          </cell>
          <cell r="H2210">
            <v>4</v>
          </cell>
          <cell r="I2210">
            <v>4</v>
          </cell>
          <cell r="J2210" t="str">
            <v>H</v>
          </cell>
          <cell r="K2210" t="str">
            <v>云发改收费
〔2005〕556号</v>
          </cell>
        </row>
        <row r="2211">
          <cell r="A2211">
            <v>250601006</v>
          </cell>
          <cell r="B2211" t="str">
            <v>血液微丝蚴检查</v>
          </cell>
        </row>
        <row r="2211">
          <cell r="E2211" t="str">
            <v>项</v>
          </cell>
        </row>
        <row r="2211">
          <cell r="G2211">
            <v>4</v>
          </cell>
          <cell r="H2211">
            <v>4</v>
          </cell>
          <cell r="I2211">
            <v>4</v>
          </cell>
          <cell r="J2211" t="str">
            <v>H</v>
          </cell>
          <cell r="K2211" t="str">
            <v>云发改收费
〔2005〕556号</v>
          </cell>
        </row>
        <row r="2212">
          <cell r="A2212">
            <v>250601007</v>
          </cell>
          <cell r="B2212" t="str">
            <v>血液回归热螺旋体检查</v>
          </cell>
        </row>
        <row r="2212">
          <cell r="E2212" t="str">
            <v>项</v>
          </cell>
        </row>
        <row r="2212">
          <cell r="G2212">
            <v>4</v>
          </cell>
          <cell r="H2212">
            <v>4</v>
          </cell>
          <cell r="I2212">
            <v>4</v>
          </cell>
          <cell r="J2212" t="str">
            <v>H</v>
          </cell>
          <cell r="K2212" t="str">
            <v>云发改收费
〔2005〕556号</v>
          </cell>
        </row>
        <row r="2213">
          <cell r="A2213">
            <v>250601008</v>
          </cell>
          <cell r="B2213" t="str">
            <v>血液黑热病利一集氏体检查</v>
          </cell>
        </row>
        <row r="2213">
          <cell r="E2213" t="str">
            <v>项</v>
          </cell>
        </row>
        <row r="2213">
          <cell r="G2213">
            <v>4</v>
          </cell>
          <cell r="H2213">
            <v>4</v>
          </cell>
          <cell r="I2213">
            <v>4</v>
          </cell>
          <cell r="J2213" t="str">
            <v>H</v>
          </cell>
          <cell r="K2213" t="str">
            <v>云发改收费
〔2005〕556号</v>
          </cell>
        </row>
        <row r="2214">
          <cell r="A2214">
            <v>250601009</v>
          </cell>
          <cell r="B2214" t="str">
            <v>血液弓形虫检查</v>
          </cell>
        </row>
        <row r="2214">
          <cell r="E2214" t="str">
            <v>项</v>
          </cell>
        </row>
        <row r="2214">
          <cell r="G2214">
            <v>4</v>
          </cell>
          <cell r="H2214">
            <v>4</v>
          </cell>
          <cell r="I2214">
            <v>4</v>
          </cell>
          <cell r="J2214" t="str">
            <v>H</v>
          </cell>
          <cell r="K2214" t="str">
            <v>云发改收费
〔2005〕556号</v>
          </cell>
        </row>
        <row r="2215">
          <cell r="A2215">
            <v>250602</v>
          </cell>
          <cell r="B2215" t="str">
            <v>6.2 寄生虫免疫学检查</v>
          </cell>
        </row>
        <row r="2216">
          <cell r="A2216">
            <v>250602001</v>
          </cell>
          <cell r="B2216" t="str">
            <v>寄生虫免疫学检查</v>
          </cell>
          <cell r="C2216" t="str">
            <v>包括各种方法。</v>
          </cell>
        </row>
        <row r="2216">
          <cell r="E2216" t="str">
            <v>项</v>
          </cell>
        </row>
        <row r="2216">
          <cell r="G2216">
            <v>15</v>
          </cell>
          <cell r="H2216">
            <v>15</v>
          </cell>
          <cell r="I2216">
            <v>15</v>
          </cell>
          <cell r="J2216" t="str">
            <v>H</v>
          </cell>
          <cell r="K2216" t="str">
            <v>云发改收费
〔2005〕556号</v>
          </cell>
        </row>
        <row r="2217">
          <cell r="A2217">
            <v>2507</v>
          </cell>
          <cell r="B2217" t="str">
            <v>7. 遗传疾病的分子生物学诊断</v>
          </cell>
        </row>
        <row r="2218">
          <cell r="A2218" t="str">
            <v>2507a</v>
          </cell>
          <cell r="B2218" t="str">
            <v>分子生物学计算机彩色图文报告</v>
          </cell>
          <cell r="C2218" t="str">
            <v>含计算机图文处理、储存及彩色图文报告。</v>
          </cell>
        </row>
        <row r="2218">
          <cell r="E2218" t="str">
            <v>次</v>
          </cell>
          <cell r="F2218" t="str">
            <v>提供计算机彩色图文报告时加收。</v>
          </cell>
          <cell r="G2218">
            <v>12</v>
          </cell>
          <cell r="H2218">
            <v>12</v>
          </cell>
          <cell r="I2218">
            <v>12</v>
          </cell>
          <cell r="J2218" t="str">
            <v>H</v>
          </cell>
          <cell r="K2218" t="str">
            <v>云发改收费
〔2005〕556号</v>
          </cell>
        </row>
        <row r="2219">
          <cell r="A2219">
            <v>250700001</v>
          </cell>
          <cell r="B2219" t="str">
            <v>外周血细胞染色体检查</v>
          </cell>
        </row>
        <row r="2219">
          <cell r="E2219" t="str">
            <v>项</v>
          </cell>
        </row>
        <row r="2219">
          <cell r="G2219">
            <v>80</v>
          </cell>
          <cell r="H2219">
            <v>80</v>
          </cell>
          <cell r="I2219">
            <v>80</v>
          </cell>
          <cell r="J2219" t="str">
            <v>H</v>
          </cell>
          <cell r="K2219" t="str">
            <v>云发改收费
〔2005〕556号</v>
          </cell>
        </row>
        <row r="2220">
          <cell r="A2220">
            <v>250700002</v>
          </cell>
          <cell r="B2220" t="str">
            <v>脆性X染色体检查</v>
          </cell>
        </row>
        <row r="2220">
          <cell r="E2220" t="str">
            <v>项</v>
          </cell>
        </row>
        <row r="2220">
          <cell r="G2220">
            <v>60</v>
          </cell>
          <cell r="H2220">
            <v>60</v>
          </cell>
          <cell r="I2220">
            <v>60</v>
          </cell>
          <cell r="J2220" t="str">
            <v>H</v>
          </cell>
          <cell r="K2220" t="str">
            <v>云发改收费
〔2005〕556号</v>
          </cell>
        </row>
        <row r="2221">
          <cell r="A2221">
            <v>250700003</v>
          </cell>
          <cell r="B2221" t="str">
            <v>血高分辨染色体检查</v>
          </cell>
        </row>
        <row r="2221">
          <cell r="E2221" t="str">
            <v>项</v>
          </cell>
        </row>
        <row r="2221">
          <cell r="G2221">
            <v>80</v>
          </cell>
          <cell r="H2221">
            <v>80</v>
          </cell>
          <cell r="I2221">
            <v>80</v>
          </cell>
          <cell r="J2221" t="str">
            <v>H</v>
          </cell>
          <cell r="K2221" t="str">
            <v>云发改收费
〔2005〕556号</v>
          </cell>
        </row>
        <row r="2222">
          <cell r="A2222">
            <v>250700004</v>
          </cell>
          <cell r="B2222" t="str">
            <v>血姐妹染色体互换试验</v>
          </cell>
        </row>
        <row r="2222">
          <cell r="E2222" t="str">
            <v>项</v>
          </cell>
        </row>
        <row r="2222">
          <cell r="G2222">
            <v>80</v>
          </cell>
          <cell r="H2222">
            <v>80</v>
          </cell>
          <cell r="I2222">
            <v>80</v>
          </cell>
          <cell r="J2222" t="str">
            <v>H</v>
          </cell>
          <cell r="K2222" t="str">
            <v>云发改收费
〔2005〕556号</v>
          </cell>
        </row>
        <row r="2223">
          <cell r="A2223">
            <v>250700005</v>
          </cell>
          <cell r="B2223" t="str">
            <v>脐血染色体检查</v>
          </cell>
        </row>
        <row r="2223">
          <cell r="E2223" t="str">
            <v>项</v>
          </cell>
        </row>
        <row r="2223">
          <cell r="G2223">
            <v>80</v>
          </cell>
          <cell r="H2223">
            <v>80</v>
          </cell>
          <cell r="I2223">
            <v>80</v>
          </cell>
          <cell r="J2223" t="str">
            <v>H</v>
          </cell>
          <cell r="K2223" t="str">
            <v>云发改收费
〔2005〕556号</v>
          </cell>
        </row>
        <row r="2224">
          <cell r="A2224">
            <v>250700006</v>
          </cell>
          <cell r="B2224" t="str">
            <v>进行性肌营养不良基因分析</v>
          </cell>
          <cell r="C2224" t="str">
            <v>包括脊肌萎缩症基因分析等。</v>
          </cell>
        </row>
        <row r="2224">
          <cell r="E2224" t="str">
            <v>项</v>
          </cell>
        </row>
        <row r="2224">
          <cell r="G2224">
            <v>80</v>
          </cell>
          <cell r="H2224">
            <v>80</v>
          </cell>
          <cell r="I2224">
            <v>80</v>
          </cell>
          <cell r="J2224" t="str">
            <v>H</v>
          </cell>
          <cell r="K2224" t="str">
            <v>云发改收费
〔2005〕556号</v>
          </cell>
        </row>
        <row r="2225">
          <cell r="A2225">
            <v>250700007</v>
          </cell>
          <cell r="B2225" t="str">
            <v>肝豆状核变性基因分析</v>
          </cell>
        </row>
        <row r="2225">
          <cell r="E2225" t="str">
            <v>项</v>
          </cell>
        </row>
        <row r="2225">
          <cell r="G2225">
            <v>80</v>
          </cell>
          <cell r="H2225">
            <v>80</v>
          </cell>
          <cell r="I2225">
            <v>80</v>
          </cell>
          <cell r="J2225" t="str">
            <v>H</v>
          </cell>
          <cell r="K2225" t="str">
            <v>云发改收费
〔2005〕556号</v>
          </cell>
        </row>
        <row r="2226">
          <cell r="A2226">
            <v>250700008</v>
          </cell>
          <cell r="B2226" t="str">
            <v>血友病甲基因分析</v>
          </cell>
        </row>
        <row r="2226">
          <cell r="E2226" t="str">
            <v>项</v>
          </cell>
        </row>
        <row r="2226">
          <cell r="G2226">
            <v>80</v>
          </cell>
          <cell r="H2226">
            <v>80</v>
          </cell>
          <cell r="I2226">
            <v>80</v>
          </cell>
          <cell r="J2226" t="str">
            <v>H</v>
          </cell>
          <cell r="K2226" t="str">
            <v>云发改收费
〔2005〕556号</v>
          </cell>
        </row>
        <row r="2227">
          <cell r="A2227">
            <v>250700009</v>
          </cell>
          <cell r="B2227" t="str">
            <v>脆X综合症基因诊断</v>
          </cell>
        </row>
        <row r="2227">
          <cell r="E2227" t="str">
            <v>项</v>
          </cell>
        </row>
        <row r="2227">
          <cell r="G2227">
            <v>60</v>
          </cell>
          <cell r="H2227">
            <v>60</v>
          </cell>
          <cell r="I2227">
            <v>60</v>
          </cell>
          <cell r="J2227" t="str">
            <v>H</v>
          </cell>
          <cell r="K2227" t="str">
            <v>云发改收费
〔2005〕556号</v>
          </cell>
        </row>
        <row r="2228">
          <cell r="A2228">
            <v>250700010</v>
          </cell>
          <cell r="B2228" t="str">
            <v>唐氏综合症筛查</v>
          </cell>
        </row>
        <row r="2228">
          <cell r="E2228" t="str">
            <v>项</v>
          </cell>
        </row>
        <row r="2228">
          <cell r="G2228">
            <v>80</v>
          </cell>
          <cell r="H2228">
            <v>80</v>
          </cell>
          <cell r="I2228">
            <v>80</v>
          </cell>
          <cell r="J2228" t="str">
            <v>H</v>
          </cell>
          <cell r="K2228" t="str">
            <v>云发改收费
〔2005〕556号</v>
          </cell>
        </row>
        <row r="2229">
          <cell r="A2229">
            <v>250700011</v>
          </cell>
          <cell r="B2229" t="str">
            <v>性别基因（SRY）检测</v>
          </cell>
        </row>
        <row r="2229">
          <cell r="E2229" t="str">
            <v>项</v>
          </cell>
        </row>
        <row r="2229">
          <cell r="G2229">
            <v>80</v>
          </cell>
          <cell r="H2229">
            <v>80</v>
          </cell>
          <cell r="I2229">
            <v>80</v>
          </cell>
          <cell r="J2229" t="str">
            <v>H</v>
          </cell>
          <cell r="K2229" t="str">
            <v>云发改收费
〔2005〕556号</v>
          </cell>
        </row>
        <row r="2230">
          <cell r="A2230">
            <v>250700012</v>
          </cell>
          <cell r="B2230" t="str">
            <v>脱氧核糖核酸(DNA)倍体分析</v>
          </cell>
        </row>
        <row r="2231">
          <cell r="A2231" t="str">
            <v>250700012a</v>
          </cell>
          <cell r="B2231" t="str">
            <v>DNA倍体分析</v>
          </cell>
        </row>
        <row r="2231">
          <cell r="E2231" t="str">
            <v>例</v>
          </cell>
        </row>
        <row r="2231">
          <cell r="G2231">
            <v>80</v>
          </cell>
          <cell r="H2231">
            <v>80</v>
          </cell>
          <cell r="I2231">
            <v>80</v>
          </cell>
          <cell r="J2231" t="str">
            <v>H</v>
          </cell>
          <cell r="K2231" t="str">
            <v>云发改收费
〔2005〕556号</v>
          </cell>
        </row>
        <row r="2232">
          <cell r="A2232" t="str">
            <v>250700012b</v>
          </cell>
          <cell r="B2232" t="str">
            <v>DNA周期分析</v>
          </cell>
        </row>
        <row r="2232">
          <cell r="E2232" t="str">
            <v>例</v>
          </cell>
        </row>
        <row r="2232">
          <cell r="G2232">
            <v>80</v>
          </cell>
          <cell r="H2232">
            <v>80</v>
          </cell>
          <cell r="I2232">
            <v>80</v>
          </cell>
          <cell r="J2232" t="str">
            <v>H</v>
          </cell>
          <cell r="K2232" t="str">
            <v>云发改收费
〔2005〕556号</v>
          </cell>
        </row>
        <row r="2233">
          <cell r="A2233" t="str">
            <v>250700012c</v>
          </cell>
          <cell r="B2233" t="str">
            <v>DNA异倍体测定</v>
          </cell>
        </row>
        <row r="2233">
          <cell r="E2233" t="str">
            <v>例</v>
          </cell>
        </row>
        <row r="2233">
          <cell r="G2233">
            <v>80</v>
          </cell>
          <cell r="H2233">
            <v>80</v>
          </cell>
          <cell r="I2233">
            <v>80</v>
          </cell>
          <cell r="J2233" t="str">
            <v>H</v>
          </cell>
          <cell r="K2233" t="str">
            <v>云发改收费
〔2005〕556号</v>
          </cell>
        </row>
        <row r="2234">
          <cell r="A2234" t="str">
            <v>250700012d</v>
          </cell>
          <cell r="B2234" t="str">
            <v>细胞凋亡测定</v>
          </cell>
        </row>
        <row r="2234">
          <cell r="E2234" t="str">
            <v>例</v>
          </cell>
        </row>
        <row r="2234">
          <cell r="G2234">
            <v>80</v>
          </cell>
          <cell r="H2234">
            <v>80</v>
          </cell>
          <cell r="I2234">
            <v>80</v>
          </cell>
          <cell r="J2234" t="str">
            <v>H</v>
          </cell>
          <cell r="K2234" t="str">
            <v>云发改收费
〔2005〕556号</v>
          </cell>
        </row>
        <row r="2235">
          <cell r="A2235">
            <v>250700013</v>
          </cell>
          <cell r="B2235" t="str">
            <v>染色体分析</v>
          </cell>
          <cell r="C2235" t="str">
            <v>包括各种标本。</v>
          </cell>
        </row>
        <row r="2235">
          <cell r="E2235" t="str">
            <v>项</v>
          </cell>
        </row>
        <row r="2235">
          <cell r="G2235">
            <v>80</v>
          </cell>
          <cell r="H2235">
            <v>80</v>
          </cell>
          <cell r="I2235">
            <v>80</v>
          </cell>
          <cell r="J2235" t="str">
            <v>H</v>
          </cell>
          <cell r="K2235" t="str">
            <v>云发改收费
〔2005〕556号</v>
          </cell>
        </row>
        <row r="2236">
          <cell r="A2236">
            <v>250700014</v>
          </cell>
          <cell r="B2236" t="str">
            <v>培养细胞的染色体分析</v>
          </cell>
          <cell r="C2236" t="str">
            <v>含细胞培养和染色体分析；包括骨髓细胞、羊水细胞、绒毛细胞、皮肤成纤维细胞等。</v>
          </cell>
        </row>
        <row r="2236">
          <cell r="E2236" t="str">
            <v>项</v>
          </cell>
        </row>
        <row r="2236">
          <cell r="G2236">
            <v>120</v>
          </cell>
          <cell r="H2236">
            <v>120</v>
          </cell>
          <cell r="I2236">
            <v>120</v>
          </cell>
          <cell r="J2236" t="str">
            <v>H</v>
          </cell>
          <cell r="K2236" t="str">
            <v>云发改收费
〔2005〕556号</v>
          </cell>
        </row>
        <row r="2237">
          <cell r="A2237">
            <v>250700015</v>
          </cell>
          <cell r="B2237" t="str">
            <v>苯丙氨酸测定（PKU）</v>
          </cell>
          <cell r="C2237" t="str">
            <v>包括各种标本。</v>
          </cell>
        </row>
        <row r="2237">
          <cell r="E2237" t="str">
            <v>项</v>
          </cell>
        </row>
        <row r="2237">
          <cell r="G2237">
            <v>10</v>
          </cell>
          <cell r="H2237">
            <v>10</v>
          </cell>
          <cell r="I2237">
            <v>10</v>
          </cell>
          <cell r="J2237" t="str">
            <v>H</v>
          </cell>
          <cell r="K2237" t="str">
            <v>云发改收费
〔2005〕556号</v>
          </cell>
        </row>
        <row r="2238">
          <cell r="A2238">
            <v>250700016</v>
          </cell>
          <cell r="B2238" t="str">
            <v>血苯丙酮酸定量测定</v>
          </cell>
        </row>
        <row r="2238">
          <cell r="E2238" t="str">
            <v>项</v>
          </cell>
        </row>
        <row r="2238">
          <cell r="G2238">
            <v>15</v>
          </cell>
          <cell r="H2238">
            <v>15</v>
          </cell>
          <cell r="I2238">
            <v>15</v>
          </cell>
          <cell r="J2238" t="str">
            <v>H</v>
          </cell>
          <cell r="K2238" t="str">
            <v>云价收费
〔2017〕94号</v>
          </cell>
        </row>
        <row r="2239">
          <cell r="A2239">
            <v>250700017</v>
          </cell>
          <cell r="B2239" t="str">
            <v>白血病融合基因分型</v>
          </cell>
          <cell r="C2239" t="str">
            <v>含BCR-ABL、AML1-ETO/MTG8、PML-RARα、TEL-AML1、MLL-ENL、PBX-E2A等全部检查项目。</v>
          </cell>
        </row>
        <row r="2239">
          <cell r="E2239" t="str">
            <v>次</v>
          </cell>
        </row>
        <row r="2239">
          <cell r="G2239">
            <v>350</v>
          </cell>
          <cell r="H2239">
            <v>350</v>
          </cell>
          <cell r="I2239">
            <v>350</v>
          </cell>
          <cell r="J2239" t="str">
            <v>H</v>
          </cell>
          <cell r="K2239" t="str">
            <v>云发改收费
〔2008〕1429号</v>
          </cell>
        </row>
        <row r="2240">
          <cell r="A2240">
            <v>250700018</v>
          </cell>
          <cell r="B2240" t="str">
            <v>结核/非结核分枝杆菌核酸检测</v>
          </cell>
        </row>
        <row r="2240">
          <cell r="E2240" t="str">
            <v>次</v>
          </cell>
        </row>
        <row r="2240">
          <cell r="G2240">
            <v>90</v>
          </cell>
          <cell r="H2240">
            <v>90</v>
          </cell>
          <cell r="I2240">
            <v>90</v>
          </cell>
          <cell r="J2240" t="str">
            <v>H</v>
          </cell>
          <cell r="K2240" t="str">
            <v>云医保
〔2020〕5号</v>
          </cell>
        </row>
        <row r="2241">
          <cell r="A2241">
            <v>250700019</v>
          </cell>
          <cell r="B2241" t="str">
            <v>耐甲氧西林葡萄球耐药基因检测</v>
          </cell>
        </row>
        <row r="2241">
          <cell r="E2241" t="str">
            <v>次</v>
          </cell>
        </row>
        <row r="2241">
          <cell r="G2241">
            <v>150</v>
          </cell>
          <cell r="H2241">
            <v>150</v>
          </cell>
          <cell r="I2241">
            <v>150</v>
          </cell>
          <cell r="J2241" t="str">
            <v>H</v>
          </cell>
          <cell r="K2241" t="str">
            <v>云医保
〔2020〕5号</v>
          </cell>
        </row>
        <row r="2242">
          <cell r="A2242">
            <v>250700020</v>
          </cell>
          <cell r="B2242" t="str">
            <v>化学药物用药指导的基因检测</v>
          </cell>
          <cell r="C2242" t="str">
            <v>指对CYP2C9、CYP2C19、CYP2D6、CYP3A4等基因检测。</v>
          </cell>
        </row>
        <row r="2242">
          <cell r="E2242" t="str">
            <v>位点</v>
          </cell>
          <cell r="F2242" t="str">
            <v>继续授权医疗机构制定试行价格，试行期延长两年。</v>
          </cell>
        </row>
        <row r="2242">
          <cell r="J2242" t="str">
            <v>H</v>
          </cell>
          <cell r="K2242" t="str">
            <v>云医保
〔2020〕5号</v>
          </cell>
        </row>
        <row r="2243">
          <cell r="A2243">
            <v>250700021</v>
          </cell>
          <cell r="B2243" t="str">
            <v>病原体用药指导的基因检测</v>
          </cell>
        </row>
        <row r="2243">
          <cell r="E2243" t="str">
            <v>位点</v>
          </cell>
          <cell r="F2243" t="str">
            <v>继续授权医疗机构制定试行价格，试行期延长两年。</v>
          </cell>
        </row>
        <row r="2243">
          <cell r="J2243" t="str">
            <v>H</v>
          </cell>
          <cell r="K2243" t="str">
            <v>云医保
〔2020〕5号</v>
          </cell>
        </row>
        <row r="2244">
          <cell r="A2244">
            <v>250700022</v>
          </cell>
          <cell r="B2244" t="str">
            <v>单基因遗传病基因突变检测</v>
          </cell>
          <cell r="C2244" t="str">
            <v>包括α、β地中海贫血、苯丙酮尿症等遗传性疾病基因突变检测。</v>
          </cell>
        </row>
        <row r="2244">
          <cell r="E2244" t="str">
            <v>位点</v>
          </cell>
          <cell r="F2244" t="str">
            <v>继续授权医疗机构制定试行价格，试行期延长两年。</v>
          </cell>
        </row>
        <row r="2244">
          <cell r="J2244" t="str">
            <v>H</v>
          </cell>
          <cell r="K2244" t="str">
            <v>云医保
〔2020〕5号</v>
          </cell>
        </row>
        <row r="2245">
          <cell r="A2245">
            <v>250700023</v>
          </cell>
          <cell r="B2245" t="str">
            <v>人乳头瘤病毒（HPV）E6/E7 mRNA检测</v>
          </cell>
        </row>
        <row r="2245">
          <cell r="E2245" t="str">
            <v>次</v>
          </cell>
        </row>
        <row r="2245">
          <cell r="G2245">
            <v>280</v>
          </cell>
          <cell r="H2245">
            <v>280</v>
          </cell>
          <cell r="I2245">
            <v>280</v>
          </cell>
          <cell r="J2245" t="str">
            <v>H</v>
          </cell>
          <cell r="K2245" t="str">
            <v>云医保
〔2020〕5号</v>
          </cell>
        </row>
        <row r="2246">
          <cell r="A2246">
            <v>250700024</v>
          </cell>
          <cell r="B2246" t="str">
            <v>Septin9基因甲基化检测</v>
          </cell>
          <cell r="C2246" t="str">
            <v>
</v>
          </cell>
        </row>
        <row r="2246">
          <cell r="E2246" t="str">
            <v>次</v>
          </cell>
          <cell r="F2246" t="str">
            <v>继续授权医疗机构制定试行价格，试行期延长两年。</v>
          </cell>
        </row>
        <row r="2246">
          <cell r="J2246" t="str">
            <v>H</v>
          </cell>
          <cell r="K2246" t="str">
            <v>云医保
〔2020〕5号</v>
          </cell>
        </row>
        <row r="2247">
          <cell r="A2247">
            <v>250700025</v>
          </cell>
          <cell r="B2247" t="str">
            <v>遗传性疾病基因检测</v>
          </cell>
        </row>
        <row r="2247">
          <cell r="F2247" t="str">
            <v>仅限于经卫生行政部门认可，获得基因芯片诊断技术准入资格的实验室方可使用。</v>
          </cell>
        </row>
        <row r="2248">
          <cell r="A2248" t="str">
            <v>250700025a</v>
          </cell>
          <cell r="B2248" t="str">
            <v>遗传性耳聋基因检测（基因芯片法） </v>
          </cell>
        </row>
        <row r="2248">
          <cell r="E2248" t="str">
            <v>项</v>
          </cell>
        </row>
        <row r="2248">
          <cell r="G2248">
            <v>280</v>
          </cell>
          <cell r="H2248">
            <v>280</v>
          </cell>
          <cell r="I2248">
            <v>280</v>
          </cell>
          <cell r="J2248" t="str">
            <v>H</v>
          </cell>
          <cell r="K2248" t="str">
            <v>云医保
〔2021〕70号</v>
          </cell>
        </row>
        <row r="2249">
          <cell r="A2249" t="str">
            <v>250700025b</v>
          </cell>
          <cell r="B2249" t="str">
            <v>其他遗传性疾病基因检测（基因芯片法） </v>
          </cell>
        </row>
        <row r="2249">
          <cell r="E2249" t="str">
            <v>项</v>
          </cell>
        </row>
        <row r="2249">
          <cell r="G2249">
            <v>280</v>
          </cell>
          <cell r="H2249">
            <v>280</v>
          </cell>
          <cell r="I2249">
            <v>280</v>
          </cell>
          <cell r="J2249" t="str">
            <v>H</v>
          </cell>
          <cell r="K2249" t="str">
            <v>云医保
〔2021〕70号</v>
          </cell>
        </row>
        <row r="2250">
          <cell r="A2250">
            <v>250700026</v>
          </cell>
          <cell r="B2250" t="str">
            <v>孕妇外周血胎儿染色体非整倍体检测</v>
          </cell>
          <cell r="C2250" t="str">
            <v>指采集孕妇外周血，对胎儿的21、18、13染色体非整倍体进行的检测。</v>
          </cell>
        </row>
        <row r="2250">
          <cell r="E2250" t="str">
            <v>次</v>
          </cell>
        </row>
        <row r="2250">
          <cell r="J2250" t="str">
            <v>H</v>
          </cell>
          <cell r="K2250" t="str">
            <v>云卫财务发〔2021〕81号</v>
          </cell>
        </row>
        <row r="2251">
          <cell r="A2251">
            <v>26</v>
          </cell>
          <cell r="B2251" t="str">
            <v>(六)血型与配血</v>
          </cell>
        </row>
        <row r="2252">
          <cell r="A2252" t="str">
            <v>26a</v>
          </cell>
          <cell r="B2252" t="str">
            <v>血液存储费</v>
          </cell>
          <cell r="C2252" t="str">
            <v>指医疗机构按临床用血规范进行的血液预备存储费用；含保存设施使用、监测、维护。</v>
          </cell>
        </row>
        <row r="2252">
          <cell r="E2252" t="str">
            <v>袋</v>
          </cell>
        </row>
        <row r="2252">
          <cell r="J2252" t="str">
            <v>E</v>
          </cell>
          <cell r="K2252" t="str">
            <v>云卫财务发〔2020〕47号</v>
          </cell>
        </row>
        <row r="2253">
          <cell r="A2253">
            <v>260000001</v>
          </cell>
          <cell r="B2253" t="str">
            <v>ABO红细胞定型</v>
          </cell>
          <cell r="C2253" t="str">
            <v>指血清定型(反定)。</v>
          </cell>
        </row>
        <row r="2254">
          <cell r="A2254" t="str">
            <v>260000001a</v>
          </cell>
          <cell r="B2254" t="str">
            <v>ABO红细胞定型（卡式法）</v>
          </cell>
        </row>
        <row r="2254">
          <cell r="E2254" t="str">
            <v>次</v>
          </cell>
        </row>
        <row r="2254">
          <cell r="G2254">
            <v>20</v>
          </cell>
          <cell r="H2254">
            <v>20</v>
          </cell>
          <cell r="I2254">
            <v>20</v>
          </cell>
          <cell r="J2254" t="str">
            <v>H</v>
          </cell>
          <cell r="K2254" t="str">
            <v>云发改收费〔2008〕1868号</v>
          </cell>
        </row>
        <row r="2255">
          <cell r="A2255" t="str">
            <v>260000001b</v>
          </cell>
          <cell r="B2255" t="str">
            <v>ABO红细胞定型（非卡式法）</v>
          </cell>
        </row>
        <row r="2255">
          <cell r="E2255" t="str">
            <v>次</v>
          </cell>
        </row>
        <row r="2255">
          <cell r="G2255">
            <v>10</v>
          </cell>
          <cell r="H2255">
            <v>10</v>
          </cell>
          <cell r="I2255">
            <v>10</v>
          </cell>
          <cell r="J2255" t="str">
            <v>H</v>
          </cell>
          <cell r="K2255" t="str">
            <v>云发改收费
〔2008〕1868号</v>
          </cell>
        </row>
        <row r="2256">
          <cell r="A2256">
            <v>260000002</v>
          </cell>
          <cell r="B2256" t="str">
            <v>ABO血型鉴定</v>
          </cell>
        </row>
        <row r="2257">
          <cell r="A2257" t="str">
            <v>260000002a</v>
          </cell>
          <cell r="B2257" t="str">
            <v>ABO血型鉴定（卡式法）</v>
          </cell>
        </row>
        <row r="2257">
          <cell r="E2257" t="str">
            <v>次</v>
          </cell>
        </row>
        <row r="2257">
          <cell r="G2257">
            <v>25</v>
          </cell>
          <cell r="H2257">
            <v>25</v>
          </cell>
          <cell r="I2257">
            <v>25</v>
          </cell>
          <cell r="J2257" t="str">
            <v>H</v>
          </cell>
          <cell r="K2257" t="str">
            <v>云发改收费
〔2008〕1868号</v>
          </cell>
        </row>
        <row r="2258">
          <cell r="A2258" t="str">
            <v>260000002b</v>
          </cell>
          <cell r="B2258" t="str">
            <v>ABO血型鉴定（正定与反定联合法）</v>
          </cell>
          <cell r="C2258" t="str">
            <v>指正定法与反定法联合使用。</v>
          </cell>
        </row>
        <row r="2258">
          <cell r="E2258" t="str">
            <v>次</v>
          </cell>
        </row>
        <row r="2258">
          <cell r="G2258">
            <v>8</v>
          </cell>
          <cell r="H2258">
            <v>8</v>
          </cell>
          <cell r="I2258">
            <v>8</v>
          </cell>
          <cell r="J2258" t="str">
            <v>H</v>
          </cell>
          <cell r="K2258" t="str">
            <v>云发改收费
〔2005〕556号</v>
          </cell>
        </row>
        <row r="2259">
          <cell r="A2259">
            <v>260000003</v>
          </cell>
          <cell r="B2259" t="str">
            <v>ABO亚型鉴定</v>
          </cell>
        </row>
        <row r="2260">
          <cell r="A2260" t="str">
            <v>260000003a</v>
          </cell>
          <cell r="B2260" t="str">
            <v>ABO亚型鉴定（卡式法）</v>
          </cell>
        </row>
        <row r="2260">
          <cell r="E2260" t="str">
            <v>每个亚型</v>
          </cell>
        </row>
        <row r="2260">
          <cell r="G2260">
            <v>20</v>
          </cell>
          <cell r="H2260">
            <v>20</v>
          </cell>
          <cell r="I2260">
            <v>20</v>
          </cell>
          <cell r="J2260" t="str">
            <v>H</v>
          </cell>
          <cell r="K2260" t="str">
            <v>云发改收费
〔2008〕1868号</v>
          </cell>
        </row>
        <row r="2261">
          <cell r="A2261" t="str">
            <v>260000003b</v>
          </cell>
          <cell r="B2261" t="str">
            <v>ABO亚型鉴定（非卡式法）</v>
          </cell>
        </row>
        <row r="2261">
          <cell r="E2261" t="str">
            <v>每个亚型</v>
          </cell>
        </row>
        <row r="2261">
          <cell r="G2261">
            <v>8</v>
          </cell>
          <cell r="H2261">
            <v>8</v>
          </cell>
          <cell r="I2261">
            <v>8</v>
          </cell>
          <cell r="J2261" t="str">
            <v>H</v>
          </cell>
          <cell r="K2261" t="str">
            <v>云医保〔2021〕98号</v>
          </cell>
        </row>
        <row r="2262">
          <cell r="A2262">
            <v>260000004</v>
          </cell>
          <cell r="B2262" t="str">
            <v>Rh血型鉴定</v>
          </cell>
          <cell r="C2262" t="str">
            <v>指仅鉴定RhD(o)。</v>
          </cell>
        </row>
        <row r="2263">
          <cell r="A2263" t="str">
            <v>260000004a</v>
          </cell>
          <cell r="B2263" t="str">
            <v>Rh血型鉴定(卡式法)</v>
          </cell>
        </row>
        <row r="2263">
          <cell r="E2263" t="str">
            <v>次</v>
          </cell>
        </row>
        <row r="2263">
          <cell r="G2263">
            <v>25</v>
          </cell>
          <cell r="H2263">
            <v>25</v>
          </cell>
          <cell r="I2263">
            <v>25</v>
          </cell>
          <cell r="J2263" t="str">
            <v>H</v>
          </cell>
          <cell r="K2263" t="str">
            <v>云发改收费
〔2008〕1868号</v>
          </cell>
        </row>
        <row r="2264">
          <cell r="A2264" t="str">
            <v>260000004b</v>
          </cell>
          <cell r="B2264" t="str">
            <v>Rh血型鉴定(非卡式法)</v>
          </cell>
        </row>
        <row r="2264">
          <cell r="E2264" t="str">
            <v>次</v>
          </cell>
        </row>
        <row r="2264">
          <cell r="G2264">
            <v>10</v>
          </cell>
          <cell r="H2264">
            <v>10</v>
          </cell>
          <cell r="I2264">
            <v>10</v>
          </cell>
          <cell r="J2264" t="str">
            <v>H</v>
          </cell>
          <cell r="K2264" t="str">
            <v>云发改收费
〔2005〕556号</v>
          </cell>
        </row>
        <row r="2265">
          <cell r="A2265">
            <v>260000005</v>
          </cell>
          <cell r="B2265" t="str">
            <v>Rh血型其他抗原鉴定</v>
          </cell>
          <cell r="C2265" t="str">
            <v>含Rh血型的C、c、E、e抗原鉴定。</v>
          </cell>
        </row>
        <row r="2266">
          <cell r="A2266" t="str">
            <v>260000005a</v>
          </cell>
          <cell r="B2266" t="str">
            <v>Rh血型其他抗原鉴定（卡式法）</v>
          </cell>
        </row>
        <row r="2266">
          <cell r="E2266" t="str">
            <v>每个抗原</v>
          </cell>
        </row>
        <row r="2266">
          <cell r="G2266">
            <v>25</v>
          </cell>
          <cell r="H2266">
            <v>25</v>
          </cell>
          <cell r="I2266">
            <v>25</v>
          </cell>
          <cell r="J2266" t="str">
            <v>H</v>
          </cell>
          <cell r="K2266" t="str">
            <v>云发改收费〔2008〕1868号</v>
          </cell>
        </row>
        <row r="2267">
          <cell r="A2267" t="str">
            <v>260000005b</v>
          </cell>
          <cell r="B2267" t="str">
            <v>Rh血型其他抗原鉴定（非卡式法）</v>
          </cell>
        </row>
        <row r="2267">
          <cell r="E2267" t="str">
            <v>每个抗原</v>
          </cell>
        </row>
        <row r="2267">
          <cell r="G2267">
            <v>15</v>
          </cell>
          <cell r="H2267">
            <v>15</v>
          </cell>
          <cell r="I2267">
            <v>15</v>
          </cell>
          <cell r="J2267" t="str">
            <v>H</v>
          </cell>
          <cell r="K2267" t="str">
            <v>云发改收费
〔2008〕1868号</v>
          </cell>
        </row>
        <row r="2268">
          <cell r="A2268">
            <v>260000006</v>
          </cell>
          <cell r="B2268" t="str">
            <v>特殊血型抗原鉴定</v>
          </cell>
          <cell r="C2268" t="str">
            <v>包括以下特殊血型抗原鉴定： P血型、Ii血型、Lewis血型、MNSs血型、Lutheran血型、Kell血型、Duffy血型、Kidd血型、Diego血型、 Auberger血型、Sid血型、Colton血型、Yt血型、Dombrock血型、Vel血型、Scianna血型、Xg血型、Gerbich血型、Wright血型、 Stoltzfus血型等。</v>
          </cell>
        </row>
        <row r="2268">
          <cell r="E2268" t="str">
            <v>每个抗原</v>
          </cell>
        </row>
        <row r="2268">
          <cell r="G2268">
            <v>20</v>
          </cell>
          <cell r="H2268">
            <v>20</v>
          </cell>
          <cell r="I2268">
            <v>20</v>
          </cell>
          <cell r="J2268" t="str">
            <v>H</v>
          </cell>
          <cell r="K2268" t="str">
            <v>云发改收费
〔2005〕556号</v>
          </cell>
        </row>
        <row r="2269">
          <cell r="A2269">
            <v>260000007</v>
          </cell>
          <cell r="B2269" t="str">
            <v>血型单特异性抗体鉴定</v>
          </cell>
        </row>
        <row r="2269">
          <cell r="F2269" t="str">
            <v>一次鉴定八种谱红细胞时，按子项a计价，一次鉴定超过八种谱红细胞时，第九种起按子项b计价；一次鉴定不得超过70元。</v>
          </cell>
        </row>
        <row r="2270">
          <cell r="A2270" t="str">
            <v>260000007a</v>
          </cell>
          <cell r="B2270" t="str">
            <v>血型单特异性抗体鉴定（八种谱红细胞）</v>
          </cell>
        </row>
        <row r="2270">
          <cell r="E2270" t="str">
            <v>次</v>
          </cell>
        </row>
        <row r="2270">
          <cell r="G2270">
            <v>50</v>
          </cell>
          <cell r="H2270">
            <v>50</v>
          </cell>
          <cell r="I2270">
            <v>50</v>
          </cell>
          <cell r="J2270" t="str">
            <v>H</v>
          </cell>
          <cell r="K2270" t="str">
            <v>云发改收费
〔2005〕556号</v>
          </cell>
        </row>
        <row r="2271">
          <cell r="A2271" t="str">
            <v>260000007b</v>
          </cell>
          <cell r="B2271" t="str">
            <v>血型单特异性抗体鉴定（第九种谱红细胞起）</v>
          </cell>
        </row>
        <row r="2271">
          <cell r="E2271" t="str">
            <v>种</v>
          </cell>
        </row>
        <row r="2271">
          <cell r="G2271">
            <v>5</v>
          </cell>
          <cell r="H2271">
            <v>5</v>
          </cell>
          <cell r="I2271">
            <v>5</v>
          </cell>
          <cell r="J2271" t="str">
            <v>H</v>
          </cell>
          <cell r="K2271" t="str">
            <v>云发改收费
〔2005〕556号</v>
          </cell>
        </row>
        <row r="2272">
          <cell r="A2272">
            <v>260000008</v>
          </cell>
          <cell r="B2272" t="str">
            <v>血型抗体特异性鉴定(吸收试验)</v>
          </cell>
        </row>
        <row r="2272">
          <cell r="E2272" t="str">
            <v>次</v>
          </cell>
        </row>
        <row r="2272">
          <cell r="G2272">
            <v>20</v>
          </cell>
          <cell r="H2272">
            <v>20</v>
          </cell>
          <cell r="I2272">
            <v>20</v>
          </cell>
          <cell r="J2272" t="str">
            <v>H</v>
          </cell>
          <cell r="K2272" t="str">
            <v>云发改收费
〔2005〕556号</v>
          </cell>
        </row>
        <row r="2273">
          <cell r="A2273">
            <v>260000009</v>
          </cell>
          <cell r="B2273" t="str">
            <v>血型抗体特异性鉴定(放散试验)</v>
          </cell>
        </row>
        <row r="2273">
          <cell r="E2273" t="str">
            <v>次</v>
          </cell>
        </row>
        <row r="2273">
          <cell r="G2273">
            <v>20</v>
          </cell>
          <cell r="H2273">
            <v>20</v>
          </cell>
          <cell r="I2273">
            <v>20</v>
          </cell>
          <cell r="J2273" t="str">
            <v>H</v>
          </cell>
          <cell r="K2273" t="str">
            <v>云发改收费
〔2005〕556号</v>
          </cell>
        </row>
        <row r="2274">
          <cell r="A2274">
            <v>260000010</v>
          </cell>
          <cell r="B2274" t="str">
            <v>血型抗体效价测定</v>
          </cell>
        </row>
        <row r="2274">
          <cell r="E2274" t="str">
            <v>每个抗体</v>
          </cell>
        </row>
        <row r="2274">
          <cell r="G2274">
            <v>20</v>
          </cell>
          <cell r="H2274">
            <v>20</v>
          </cell>
          <cell r="I2274">
            <v>20</v>
          </cell>
          <cell r="J2274" t="str">
            <v>H</v>
          </cell>
          <cell r="K2274" t="str">
            <v>云发改收费
〔2005〕556号</v>
          </cell>
        </row>
        <row r="2275">
          <cell r="A2275">
            <v>260000011</v>
          </cell>
          <cell r="B2275" t="str">
            <v>盐水介质交叉配血</v>
          </cell>
        </row>
        <row r="2275">
          <cell r="E2275" t="str">
            <v>次</v>
          </cell>
        </row>
        <row r="2275">
          <cell r="G2275">
            <v>5</v>
          </cell>
          <cell r="H2275">
            <v>5</v>
          </cell>
          <cell r="I2275">
            <v>5</v>
          </cell>
          <cell r="J2275" t="str">
            <v>H</v>
          </cell>
          <cell r="K2275" t="str">
            <v>云发改收费
〔2005〕556号</v>
          </cell>
        </row>
        <row r="2276">
          <cell r="A2276">
            <v>260000012</v>
          </cell>
          <cell r="B2276" t="str">
            <v>特殊介质交叉配血</v>
          </cell>
          <cell r="C2276" t="str">
            <v>指用于发现不全抗体。</v>
          </cell>
        </row>
        <row r="2277">
          <cell r="A2277" t="str">
            <v>260000012a</v>
          </cell>
          <cell r="B2277" t="str">
            <v>特殊介质交叉配血（卡式法）</v>
          </cell>
        </row>
        <row r="2277">
          <cell r="E2277" t="str">
            <v>次</v>
          </cell>
        </row>
        <row r="2277">
          <cell r="G2277">
            <v>42</v>
          </cell>
          <cell r="H2277">
            <v>42</v>
          </cell>
          <cell r="I2277">
            <v>42</v>
          </cell>
          <cell r="J2277" t="str">
            <v>H</v>
          </cell>
          <cell r="K2277" t="str">
            <v>云发改收费
〔2008〕1868号</v>
          </cell>
        </row>
        <row r="2278">
          <cell r="A2278" t="str">
            <v>260000012b</v>
          </cell>
          <cell r="B2278" t="str">
            <v>特殊介质交叉配血（非卡式法）</v>
          </cell>
        </row>
        <row r="2278">
          <cell r="E2278" t="str">
            <v>次</v>
          </cell>
        </row>
        <row r="2278">
          <cell r="G2278">
            <v>10</v>
          </cell>
          <cell r="H2278">
            <v>10</v>
          </cell>
          <cell r="I2278">
            <v>10</v>
          </cell>
          <cell r="J2278" t="str">
            <v>H</v>
          </cell>
          <cell r="K2278" t="str">
            <v>云发改收费
〔2005〕556号</v>
          </cell>
        </row>
        <row r="2279">
          <cell r="A2279">
            <v>260000013</v>
          </cell>
          <cell r="B2279" t="str">
            <v>疑难交叉配血</v>
          </cell>
          <cell r="C2279" t="str">
            <v>包括ABO血型亚型不合、少见特殊血型、有血型特异性抗体者、冷球蛋白血症、自身免疫性溶血性贫血等的交叉配血。</v>
          </cell>
        </row>
        <row r="2279">
          <cell r="E2279" t="str">
            <v>次</v>
          </cell>
        </row>
        <row r="2279">
          <cell r="G2279">
            <v>20</v>
          </cell>
          <cell r="H2279">
            <v>20</v>
          </cell>
          <cell r="I2279">
            <v>20</v>
          </cell>
          <cell r="J2279" t="str">
            <v>H</v>
          </cell>
          <cell r="K2279" t="str">
            <v>云发改收费
〔2005〕556号</v>
          </cell>
        </row>
        <row r="2280">
          <cell r="A2280">
            <v>260000014</v>
          </cell>
          <cell r="B2280" t="str">
            <v>唾液ABH血型物质测定</v>
          </cell>
        </row>
        <row r="2280">
          <cell r="E2280" t="str">
            <v>次</v>
          </cell>
        </row>
        <row r="2280">
          <cell r="G2280">
            <v>15</v>
          </cell>
          <cell r="H2280">
            <v>15</v>
          </cell>
          <cell r="I2280">
            <v>15</v>
          </cell>
          <cell r="J2280" t="str">
            <v>H</v>
          </cell>
          <cell r="K2280" t="str">
            <v>云发改收费
〔2005〕556号</v>
          </cell>
        </row>
        <row r="2281">
          <cell r="A2281">
            <v>260000015</v>
          </cell>
          <cell r="B2281" t="str">
            <v>Rh阴性确诊试验</v>
          </cell>
        </row>
        <row r="2281">
          <cell r="E2281" t="str">
            <v>次</v>
          </cell>
        </row>
        <row r="2281">
          <cell r="G2281">
            <v>20</v>
          </cell>
          <cell r="H2281">
            <v>20</v>
          </cell>
          <cell r="I2281">
            <v>20</v>
          </cell>
          <cell r="J2281" t="str">
            <v>H</v>
          </cell>
          <cell r="K2281" t="str">
            <v>云发改收费
〔2005〕556号</v>
          </cell>
        </row>
        <row r="2282">
          <cell r="A2282">
            <v>260000016</v>
          </cell>
          <cell r="B2282" t="str">
            <v>白细胞特异性和组织相关融性（HLA）抗体检测</v>
          </cell>
        </row>
        <row r="2282">
          <cell r="E2282" t="str">
            <v>次</v>
          </cell>
        </row>
        <row r="2282">
          <cell r="G2282">
            <v>150</v>
          </cell>
          <cell r="H2282">
            <v>150</v>
          </cell>
          <cell r="I2282">
            <v>150</v>
          </cell>
          <cell r="J2282" t="str">
            <v>H</v>
          </cell>
          <cell r="K2282" t="str">
            <v>云发改收费
〔2005〕556号</v>
          </cell>
        </row>
        <row r="2283">
          <cell r="A2283">
            <v>260000017</v>
          </cell>
          <cell r="B2283" t="str">
            <v>血小板特异性和组织相关融性(HLA)抗体检测</v>
          </cell>
        </row>
        <row r="2283">
          <cell r="E2283" t="str">
            <v>次</v>
          </cell>
        </row>
        <row r="2283">
          <cell r="G2283">
            <v>150</v>
          </cell>
          <cell r="H2283">
            <v>150</v>
          </cell>
          <cell r="I2283">
            <v>150</v>
          </cell>
          <cell r="J2283" t="str">
            <v>H</v>
          </cell>
          <cell r="K2283" t="str">
            <v>云发改收费
〔2005〕556号</v>
          </cell>
        </row>
        <row r="2284">
          <cell r="A2284">
            <v>260000018</v>
          </cell>
          <cell r="B2284" t="str">
            <v>红细胞系统血型抗体致新生儿溶血病检测</v>
          </cell>
        </row>
        <row r="2284">
          <cell r="E2284" t="str">
            <v>次</v>
          </cell>
        </row>
        <row r="2284">
          <cell r="G2284">
            <v>70</v>
          </cell>
          <cell r="H2284">
            <v>70</v>
          </cell>
          <cell r="I2284">
            <v>70</v>
          </cell>
          <cell r="J2284" t="str">
            <v>H</v>
          </cell>
          <cell r="K2284" t="str">
            <v>云发改收费
〔2005〕556号</v>
          </cell>
        </row>
        <row r="2285">
          <cell r="A2285">
            <v>260000019</v>
          </cell>
          <cell r="B2285" t="str">
            <v>血小板交叉配合试验</v>
          </cell>
        </row>
        <row r="2285">
          <cell r="E2285" t="str">
            <v>次</v>
          </cell>
        </row>
        <row r="2285">
          <cell r="G2285">
            <v>25</v>
          </cell>
          <cell r="H2285">
            <v>25</v>
          </cell>
          <cell r="I2285">
            <v>25</v>
          </cell>
          <cell r="J2285" t="str">
            <v>H</v>
          </cell>
          <cell r="K2285" t="str">
            <v>云发改收费
〔2005〕556号</v>
          </cell>
        </row>
        <row r="2286">
          <cell r="A2286">
            <v>260000020</v>
          </cell>
          <cell r="B2286" t="str">
            <v>淋巴细胞毒试验</v>
          </cell>
          <cell r="C2286" t="str">
            <v>包括一般试验和快速试验。</v>
          </cell>
        </row>
        <row r="2286">
          <cell r="E2286" t="str">
            <v>次</v>
          </cell>
        </row>
        <row r="2286">
          <cell r="G2286">
            <v>40</v>
          </cell>
          <cell r="H2286">
            <v>40</v>
          </cell>
          <cell r="I2286">
            <v>40</v>
          </cell>
          <cell r="J2286" t="str">
            <v>H</v>
          </cell>
          <cell r="K2286" t="str">
            <v>云医保〔2021〕98号</v>
          </cell>
        </row>
        <row r="2287">
          <cell r="A2287">
            <v>260000021</v>
          </cell>
          <cell r="B2287" t="str">
            <v>群体反应抗体检测</v>
          </cell>
        </row>
        <row r="2287">
          <cell r="E2287" t="str">
            <v>次</v>
          </cell>
        </row>
        <row r="2287">
          <cell r="G2287">
            <v>500</v>
          </cell>
          <cell r="H2287">
            <v>500</v>
          </cell>
          <cell r="I2287">
            <v>500</v>
          </cell>
          <cell r="J2287" t="str">
            <v>H</v>
          </cell>
          <cell r="K2287" t="str">
            <v>云发改收费
〔2005〕556号</v>
          </cell>
        </row>
        <row r="2288">
          <cell r="A2288">
            <v>260000022</v>
          </cell>
          <cell r="B2288" t="str">
            <v>人组织相容性抗原I类(HLA-I)分型</v>
          </cell>
          <cell r="C2288" t="str">
            <v>包括可溶性HLA-I。</v>
          </cell>
        </row>
        <row r="2289">
          <cell r="A2289" t="str">
            <v>260000022a</v>
          </cell>
          <cell r="B2289" t="str">
            <v>人组织相容性抗原I类分型（基因配型）</v>
          </cell>
        </row>
        <row r="2289">
          <cell r="E2289" t="str">
            <v>组</v>
          </cell>
        </row>
        <row r="2289">
          <cell r="G2289">
            <v>400</v>
          </cell>
          <cell r="H2289">
            <v>400</v>
          </cell>
          <cell r="I2289">
            <v>400</v>
          </cell>
          <cell r="J2289" t="str">
            <v>H</v>
          </cell>
          <cell r="K2289" t="str">
            <v>云发改收费
〔2005〕556号</v>
          </cell>
        </row>
        <row r="2290">
          <cell r="A2290" t="str">
            <v>260000022b</v>
          </cell>
          <cell r="B2290" t="str">
            <v>人组织相容性抗原I类分型（血清学配型）</v>
          </cell>
        </row>
        <row r="2290">
          <cell r="E2290" t="str">
            <v>组</v>
          </cell>
        </row>
        <row r="2290">
          <cell r="G2290">
            <v>200</v>
          </cell>
          <cell r="H2290">
            <v>200</v>
          </cell>
          <cell r="I2290">
            <v>200</v>
          </cell>
          <cell r="J2290" t="str">
            <v>H</v>
          </cell>
          <cell r="K2290" t="str">
            <v>云发改收费
〔2005〕556号</v>
          </cell>
        </row>
        <row r="2291">
          <cell r="A2291">
            <v>260000023</v>
          </cell>
          <cell r="B2291" t="str">
            <v>人组织相容性抗原II类(HLA-II)分型</v>
          </cell>
        </row>
        <row r="2292">
          <cell r="A2292" t="str">
            <v>260000023a</v>
          </cell>
          <cell r="B2292" t="str">
            <v>人组织相容性抗原II类分型（基因配型）</v>
          </cell>
        </row>
        <row r="2292">
          <cell r="E2292" t="str">
            <v>组</v>
          </cell>
        </row>
        <row r="2292">
          <cell r="G2292">
            <v>400</v>
          </cell>
          <cell r="H2292">
            <v>400</v>
          </cell>
          <cell r="I2292">
            <v>400</v>
          </cell>
          <cell r="J2292" t="str">
            <v>H</v>
          </cell>
          <cell r="K2292" t="str">
            <v>云发改收费
〔2005〕556号</v>
          </cell>
        </row>
        <row r="2293">
          <cell r="A2293" t="str">
            <v>260000023b</v>
          </cell>
          <cell r="B2293" t="str">
            <v>人组织相容性抗原II类分型（血清学配型）</v>
          </cell>
        </row>
        <row r="2293">
          <cell r="E2293" t="str">
            <v>组</v>
          </cell>
        </row>
        <row r="2293">
          <cell r="G2293">
            <v>200</v>
          </cell>
          <cell r="H2293">
            <v>200</v>
          </cell>
          <cell r="I2293">
            <v>200</v>
          </cell>
          <cell r="J2293" t="str">
            <v>H</v>
          </cell>
          <cell r="K2293" t="str">
            <v>云发改收费
〔2005〕556号</v>
          </cell>
        </row>
        <row r="2294">
          <cell r="A2294">
            <v>27</v>
          </cell>
          <cell r="B2294" t="str">
            <v>(七)病理检查</v>
          </cell>
        </row>
        <row r="2295">
          <cell r="A2295" t="str">
            <v>27a</v>
          </cell>
          <cell r="B2295" t="str">
            <v>病理学计算机彩色图文报告</v>
          </cell>
          <cell r="C2295" t="str">
            <v>含计算机图文处理、储存及彩色图文报告。</v>
          </cell>
        </row>
        <row r="2295">
          <cell r="E2295" t="str">
            <v>次</v>
          </cell>
          <cell r="F2295" t="str">
            <v>提供计算机彩色图文报告时加收。</v>
          </cell>
          <cell r="G2295">
            <v>12</v>
          </cell>
          <cell r="H2295">
            <v>12</v>
          </cell>
          <cell r="I2295">
            <v>12</v>
          </cell>
          <cell r="J2295" t="str">
            <v>D</v>
          </cell>
          <cell r="K2295" t="str">
            <v>云发改收费
〔2005〕556号</v>
          </cell>
        </row>
        <row r="2296">
          <cell r="A2296">
            <v>2701</v>
          </cell>
          <cell r="B2296" t="str">
            <v>1．尸体解剖与防腐处理</v>
          </cell>
        </row>
        <row r="2297">
          <cell r="A2297">
            <v>270100001</v>
          </cell>
          <cell r="B2297" t="str">
            <v>尸检病理诊断</v>
          </cell>
          <cell r="C2297" t="str">
            <v>指7岁及以上儿童及成人医疗尸检；含尸检后常规缝合处理、尸检标本的组织病理诊断、尸检废弃物处理，不含组织病理学诊断中使用的特殊病理技术、尸检后对遗体的特殊处理，如：遗体火化或掩埋、肢体离断或大面积撕裂尸体的复杂修复与整容等。</v>
          </cell>
        </row>
        <row r="2298">
          <cell r="A2298" t="str">
            <v>270100001a</v>
          </cell>
          <cell r="B2298" t="str">
            <v>尸检病理诊断（普通尸体）</v>
          </cell>
        </row>
        <row r="2298">
          <cell r="E2298" t="str">
            <v>次</v>
          </cell>
        </row>
        <row r="2298">
          <cell r="G2298">
            <v>600</v>
          </cell>
          <cell r="H2298">
            <v>600</v>
          </cell>
          <cell r="I2298">
            <v>600</v>
          </cell>
          <cell r="J2298" t="str">
            <v>D</v>
          </cell>
          <cell r="K2298" t="str">
            <v>云发改收费
〔2005〕556号</v>
          </cell>
        </row>
        <row r="2299">
          <cell r="A2299" t="str">
            <v>270100001b</v>
          </cell>
          <cell r="B2299" t="str">
            <v>尸检病理诊断(传染病人尸体)</v>
          </cell>
          <cell r="C2299" t="str">
            <v>指传染病和特异性感染病人尸体。</v>
          </cell>
        </row>
        <row r="2299">
          <cell r="E2299" t="str">
            <v>次</v>
          </cell>
        </row>
        <row r="2299">
          <cell r="G2299">
            <v>800</v>
          </cell>
          <cell r="H2299">
            <v>800</v>
          </cell>
          <cell r="I2299">
            <v>800</v>
          </cell>
          <cell r="J2299" t="str">
            <v>D</v>
          </cell>
          <cell r="K2299" t="str">
            <v>云发改收费
〔2005〕556号</v>
          </cell>
        </row>
        <row r="2300">
          <cell r="A2300">
            <v>270100002</v>
          </cell>
          <cell r="B2300" t="str">
            <v>儿童及胎儿尸检病理诊断</v>
          </cell>
          <cell r="C2300" t="str">
            <v>指7岁以下儿童及胎儿医疗尸检；含尸检后常规缝合处理、尸检标本的组织病理诊断、尸检废弃物处理，不含组织病理学诊断中使用的特殊病理技术、尸检后对遗体的特殊处理，如：遗体火化或掩埋、肢体离断或大面积撕裂尸体的复杂修复与整容等。</v>
          </cell>
          <cell r="D2300" t="str">
            <v> </v>
          </cell>
        </row>
        <row r="2301">
          <cell r="A2301" t="str">
            <v>270100002a</v>
          </cell>
          <cell r="B2301" t="str">
            <v>儿童及胎儿尸检病理诊断（普通尸体）</v>
          </cell>
        </row>
        <row r="2301">
          <cell r="E2301" t="str">
            <v>次</v>
          </cell>
        </row>
        <row r="2301">
          <cell r="G2301">
            <v>450</v>
          </cell>
          <cell r="H2301">
            <v>450</v>
          </cell>
          <cell r="I2301">
            <v>450</v>
          </cell>
          <cell r="J2301" t="str">
            <v>D</v>
          </cell>
          <cell r="K2301" t="str">
            <v>云发改收费
〔2005〕556号</v>
          </cell>
        </row>
        <row r="2302">
          <cell r="A2302" t="str">
            <v>270100002b</v>
          </cell>
          <cell r="B2302" t="str">
            <v>儿童及胎儿尸检病理诊断(传染病人尸体)</v>
          </cell>
          <cell r="C2302" t="str">
            <v>指传染病和特异性感染病人尸体。</v>
          </cell>
        </row>
        <row r="2302">
          <cell r="E2302" t="str">
            <v>次</v>
          </cell>
        </row>
        <row r="2302">
          <cell r="G2302">
            <v>650</v>
          </cell>
          <cell r="H2302">
            <v>650</v>
          </cell>
          <cell r="I2302">
            <v>650</v>
          </cell>
          <cell r="J2302" t="str">
            <v>D</v>
          </cell>
          <cell r="K2302" t="str">
            <v>云发改收费
〔2005〕556号</v>
          </cell>
        </row>
        <row r="2303">
          <cell r="A2303">
            <v>270100003</v>
          </cell>
          <cell r="B2303" t="str">
            <v>尸体化学防腐处理</v>
          </cell>
          <cell r="C2303" t="str">
            <v>含各种手术操作、消耗材料和废弃物处理。</v>
          </cell>
          <cell r="D2303" t="str">
            <v>防腐药物</v>
          </cell>
          <cell r="E2303" t="str">
            <v>次</v>
          </cell>
        </row>
        <row r="2303">
          <cell r="G2303">
            <v>300</v>
          </cell>
          <cell r="H2303">
            <v>300</v>
          </cell>
          <cell r="I2303">
            <v>300</v>
          </cell>
          <cell r="J2303" t="str">
            <v>K</v>
          </cell>
          <cell r="K2303" t="str">
            <v>云发改收费
〔2005〕556号</v>
          </cell>
        </row>
        <row r="2304">
          <cell r="A2304">
            <v>2702</v>
          </cell>
          <cell r="B2304" t="str">
            <v>2．细胞病理学检查与诊断</v>
          </cell>
          <cell r="C2304" t="str">
            <v>含细胞病理学标本的常规检查与诊断和二张涂片；包括快速细胞病理检查与诊断。</v>
          </cell>
        </row>
        <row r="2304">
          <cell r="F2304" t="str">
            <v>本类项目均以两张涂(压)片为一个计价单位，一次检查诊断超过两张涂(压)片时，第三张涂(压)片起按2702a项规定价格计价。</v>
          </cell>
        </row>
        <row r="2305">
          <cell r="A2305" t="str">
            <v>2702a</v>
          </cell>
          <cell r="B2305" t="str">
            <v>细胞病理学检查与诊断类（第三张涂片起）</v>
          </cell>
        </row>
        <row r="2305">
          <cell r="E2305" t="str">
            <v>张</v>
          </cell>
        </row>
        <row r="2305">
          <cell r="G2305">
            <v>15</v>
          </cell>
          <cell r="H2305">
            <v>15</v>
          </cell>
          <cell r="I2305">
            <v>15</v>
          </cell>
          <cell r="J2305" t="str">
            <v>D</v>
          </cell>
          <cell r="K2305" t="str">
            <v>云医保〔2021〕98号</v>
          </cell>
        </row>
        <row r="2306">
          <cell r="A2306">
            <v>270200001</v>
          </cell>
          <cell r="B2306" t="str">
            <v>体液细胞学检查与诊断</v>
          </cell>
          <cell r="C2306" t="str">
            <v>包括胸水、腹水、心包液、脑脊液、精液、各种囊肿穿刺液、唾液、龈沟液等的细胞学检查与诊断。</v>
          </cell>
          <cell r="D2306" t="str">
            <v> </v>
          </cell>
        </row>
        <row r="2307">
          <cell r="A2307" t="str">
            <v>270200001a</v>
          </cell>
          <cell r="B2307" t="str">
            <v>体液细胞学检查与诊断（普通包埋法）</v>
          </cell>
        </row>
        <row r="2307">
          <cell r="E2307" t="str">
            <v>例</v>
          </cell>
        </row>
        <row r="2307">
          <cell r="G2307">
            <v>45</v>
          </cell>
          <cell r="H2307">
            <v>45</v>
          </cell>
          <cell r="I2307">
            <v>45</v>
          </cell>
          <cell r="J2307" t="str">
            <v>D</v>
          </cell>
          <cell r="K2307" t="str">
            <v>云医保〔2021〕98号</v>
          </cell>
        </row>
        <row r="2308">
          <cell r="A2308" t="str">
            <v>270200001b</v>
          </cell>
          <cell r="B2308" t="str">
            <v>体液细胞学检查与诊断（塑料包埋法）</v>
          </cell>
        </row>
        <row r="2308">
          <cell r="E2308" t="str">
            <v>例</v>
          </cell>
        </row>
        <row r="2308">
          <cell r="G2308">
            <v>55</v>
          </cell>
          <cell r="H2308">
            <v>55</v>
          </cell>
          <cell r="I2308">
            <v>55</v>
          </cell>
          <cell r="J2308" t="str">
            <v>D</v>
          </cell>
          <cell r="K2308" t="str">
            <v>云医保〔2021〕98号</v>
          </cell>
        </row>
        <row r="2309">
          <cell r="A2309">
            <v>270200002</v>
          </cell>
          <cell r="B2309" t="str">
            <v>拉网细胞学检查与诊断</v>
          </cell>
          <cell r="C2309" t="str">
            <v>指食管、胃等拉网细胞学检查与诊断。</v>
          </cell>
        </row>
        <row r="2309">
          <cell r="E2309" t="str">
            <v>例</v>
          </cell>
        </row>
        <row r="2309">
          <cell r="G2309">
            <v>30</v>
          </cell>
          <cell r="H2309">
            <v>30</v>
          </cell>
          <cell r="I2309">
            <v>30</v>
          </cell>
          <cell r="J2309" t="str">
            <v>D</v>
          </cell>
          <cell r="K2309" t="str">
            <v>云发改收费
〔2005〕556号</v>
          </cell>
        </row>
        <row r="2310">
          <cell r="A2310">
            <v>270200003</v>
          </cell>
          <cell r="B2310" t="str">
            <v>细针穿刺细胞学检查与诊断</v>
          </cell>
          <cell r="C2310" t="str">
            <v>指各种实质性脏器的细针穿刺标本的涂片(压片)检查及诊断。</v>
          </cell>
          <cell r="D2310" t="str">
            <v> </v>
          </cell>
          <cell r="E2310" t="str">
            <v>例</v>
          </cell>
        </row>
        <row r="2310">
          <cell r="G2310">
            <v>45</v>
          </cell>
          <cell r="H2310">
            <v>45</v>
          </cell>
          <cell r="I2310">
            <v>45</v>
          </cell>
          <cell r="J2310" t="str">
            <v>D</v>
          </cell>
          <cell r="K2310" t="str">
            <v>云医保〔2021〕98号</v>
          </cell>
        </row>
        <row r="2311">
          <cell r="A2311">
            <v>270200004</v>
          </cell>
          <cell r="B2311" t="str">
            <v>脱落细胞学检查与诊断</v>
          </cell>
          <cell r="C2311" t="str">
            <v>包括口腔粘液、痰、乳腺溢液、子宫内膜、宫颈、阴道、窥镜刷片及其他脱落细胞学的各种涂片检查及诊断。</v>
          </cell>
          <cell r="D2311" t="str">
            <v> </v>
          </cell>
          <cell r="E2311" t="str">
            <v>例</v>
          </cell>
        </row>
        <row r="2311">
          <cell r="G2311">
            <v>45</v>
          </cell>
          <cell r="H2311">
            <v>45</v>
          </cell>
          <cell r="I2311">
            <v>45</v>
          </cell>
          <cell r="J2311" t="str">
            <v>D</v>
          </cell>
          <cell r="K2311" t="str">
            <v>云医保〔2021〕98号</v>
          </cell>
        </row>
        <row r="2312">
          <cell r="A2312">
            <v>270200005</v>
          </cell>
          <cell r="B2312" t="str">
            <v>细胞学计数</v>
          </cell>
          <cell r="C2312" t="str">
            <v>包括支气管灌洗液、脑脊液等细胞的计数；不含骨髓涂片计数。</v>
          </cell>
          <cell r="D2312" t="str">
            <v> </v>
          </cell>
          <cell r="E2312" t="str">
            <v>例</v>
          </cell>
        </row>
        <row r="2312">
          <cell r="G2312">
            <v>30</v>
          </cell>
          <cell r="H2312">
            <v>30</v>
          </cell>
          <cell r="I2312">
            <v>30</v>
          </cell>
          <cell r="J2312" t="str">
            <v>D</v>
          </cell>
          <cell r="K2312" t="str">
            <v>云发改收费
〔2005〕556号</v>
          </cell>
        </row>
        <row r="2313">
          <cell r="A2313">
            <v>2703</v>
          </cell>
          <cell r="B2313" t="str">
            <v>3．组织病理学检查与诊断</v>
          </cell>
          <cell r="C2313" t="str">
            <v>含组织病理学标本的常规检查与诊断和二块蜡块。</v>
          </cell>
        </row>
        <row r="2313">
          <cell r="F2313" t="str">
            <v>本类项目均以两个蜡块为一个计价单位，一次检查诊断超过两个蜡块时，第三块蜡块起按2703a项规定价格计价。</v>
          </cell>
        </row>
        <row r="2314">
          <cell r="A2314" t="str">
            <v>2703a</v>
          </cell>
          <cell r="B2314" t="str">
            <v>组织病理学检查与诊断类（第三块蜡块起）</v>
          </cell>
        </row>
        <row r="2314">
          <cell r="E2314" t="str">
            <v>块</v>
          </cell>
        </row>
        <row r="2314">
          <cell r="G2314">
            <v>25</v>
          </cell>
          <cell r="H2314">
            <v>25</v>
          </cell>
          <cell r="I2314">
            <v>25</v>
          </cell>
          <cell r="J2314" t="str">
            <v>D</v>
          </cell>
          <cell r="K2314" t="str">
            <v>云医保〔2021〕98号</v>
          </cell>
        </row>
        <row r="2315">
          <cell r="A2315">
            <v>270300001</v>
          </cell>
          <cell r="B2315" t="str">
            <v>穿刺组织活检检查与诊断</v>
          </cell>
          <cell r="C2315" t="str">
            <v>包括肾、乳腺、体表肿块等穿刺组织的活检及诊断。</v>
          </cell>
          <cell r="D2315" t="str">
            <v> </v>
          </cell>
          <cell r="E2315" t="str">
            <v>例</v>
          </cell>
        </row>
        <row r="2315">
          <cell r="G2315">
            <v>100</v>
          </cell>
          <cell r="H2315">
            <v>100</v>
          </cell>
          <cell r="I2315">
            <v>100</v>
          </cell>
          <cell r="J2315" t="str">
            <v>D</v>
          </cell>
          <cell r="K2315" t="str">
            <v>云医保〔2021〕98号</v>
          </cell>
        </row>
        <row r="2316">
          <cell r="A2316">
            <v>270300002</v>
          </cell>
          <cell r="B2316" t="str">
            <v>内镜组织活检检查与诊断</v>
          </cell>
          <cell r="C2316" t="str">
            <v>包括各种内镜采集的小组织标本的病理学检查与诊断。</v>
          </cell>
        </row>
        <row r="2316">
          <cell r="E2316" t="str">
            <v>例</v>
          </cell>
        </row>
        <row r="2316">
          <cell r="G2316">
            <v>100</v>
          </cell>
          <cell r="H2316">
            <v>100</v>
          </cell>
          <cell r="I2316">
            <v>100</v>
          </cell>
          <cell r="J2316" t="str">
            <v>D</v>
          </cell>
          <cell r="K2316" t="str">
            <v>云医保〔2021〕98号</v>
          </cell>
        </row>
        <row r="2317">
          <cell r="A2317">
            <v>270300003</v>
          </cell>
          <cell r="B2317" t="str">
            <v>局部切除组织活检检查与诊断</v>
          </cell>
          <cell r="C2317" t="str">
            <v>包括切除组织、咬取组织、切除肿块部分组织的活检。</v>
          </cell>
          <cell r="D2317" t="str">
            <v> </v>
          </cell>
          <cell r="E2317" t="str">
            <v>例</v>
          </cell>
        </row>
        <row r="2317">
          <cell r="G2317">
            <v>100</v>
          </cell>
          <cell r="H2317">
            <v>100</v>
          </cell>
          <cell r="I2317">
            <v>100</v>
          </cell>
          <cell r="J2317" t="str">
            <v>D</v>
          </cell>
          <cell r="K2317" t="str">
            <v>云医保〔2021〕98号</v>
          </cell>
        </row>
        <row r="2318">
          <cell r="A2318">
            <v>270300004</v>
          </cell>
          <cell r="B2318" t="str">
            <v>骨髓组织活检检查与诊断</v>
          </cell>
          <cell r="C2318" t="str">
            <v>指骨髓组织标本常规染色检查。</v>
          </cell>
        </row>
        <row r="2318">
          <cell r="E2318" t="str">
            <v>例</v>
          </cell>
        </row>
        <row r="2318">
          <cell r="G2318">
            <v>60</v>
          </cell>
          <cell r="H2318">
            <v>60</v>
          </cell>
          <cell r="I2318">
            <v>60</v>
          </cell>
          <cell r="J2318" t="str">
            <v>D</v>
          </cell>
          <cell r="K2318" t="str">
            <v>云发改收费
〔2005〕556号</v>
          </cell>
        </row>
        <row r="2319">
          <cell r="A2319">
            <v>270300005</v>
          </cell>
          <cell r="B2319" t="str">
            <v>手术标本检查与诊断</v>
          </cell>
        </row>
        <row r="2320">
          <cell r="A2320" t="str">
            <v>270300005a</v>
          </cell>
          <cell r="B2320" t="str">
            <v>手术标本病理检查与诊断（普通包埋法）</v>
          </cell>
        </row>
        <row r="2320">
          <cell r="E2320" t="str">
            <v>例</v>
          </cell>
        </row>
        <row r="2320">
          <cell r="G2320">
            <v>100</v>
          </cell>
          <cell r="H2320">
            <v>100</v>
          </cell>
          <cell r="I2320">
            <v>100</v>
          </cell>
          <cell r="J2320" t="str">
            <v>D</v>
          </cell>
          <cell r="K2320" t="str">
            <v>云医保〔2021〕98号</v>
          </cell>
        </row>
        <row r="2321">
          <cell r="A2321" t="str">
            <v>270300005b</v>
          </cell>
          <cell r="B2321" t="str">
            <v>手术标本病理检查与诊断（塑料包埋法）</v>
          </cell>
        </row>
        <row r="2321">
          <cell r="E2321" t="str">
            <v>例</v>
          </cell>
        </row>
        <row r="2321">
          <cell r="G2321">
            <v>110</v>
          </cell>
          <cell r="H2321">
            <v>110</v>
          </cell>
          <cell r="I2321">
            <v>110</v>
          </cell>
          <cell r="J2321" t="str">
            <v>D</v>
          </cell>
          <cell r="K2321" t="str">
            <v>云医保〔2021〕98号</v>
          </cell>
        </row>
        <row r="2322">
          <cell r="A2322">
            <v>270300006</v>
          </cell>
          <cell r="B2322" t="str">
            <v>截肢标本病理检查与诊断</v>
          </cell>
          <cell r="C2322" t="str">
            <v>包括全身骨组织标本。</v>
          </cell>
        </row>
        <row r="2323">
          <cell r="A2323" t="str">
            <v>270300006a</v>
          </cell>
          <cell r="B2323" t="str">
            <v>截肢标本病理检查与诊断（不脱钙）</v>
          </cell>
          <cell r="C2323" t="str">
            <v>指不脱钙直接切片标本。</v>
          </cell>
        </row>
        <row r="2323">
          <cell r="E2323" t="str">
            <v>例</v>
          </cell>
        </row>
        <row r="2323">
          <cell r="G2323">
            <v>80</v>
          </cell>
          <cell r="H2323">
            <v>80</v>
          </cell>
          <cell r="I2323">
            <v>80</v>
          </cell>
          <cell r="J2323" t="str">
            <v>D</v>
          </cell>
          <cell r="K2323" t="str">
            <v>云医保〔2021〕98号</v>
          </cell>
        </row>
        <row r="2324">
          <cell r="A2324" t="str">
            <v>270300006b</v>
          </cell>
          <cell r="B2324" t="str">
            <v>截肢标本病理检查与诊断(脱钙)</v>
          </cell>
          <cell r="C2324" t="str">
            <v>指脱钙标本。</v>
          </cell>
        </row>
        <row r="2324">
          <cell r="E2324" t="str">
            <v>例</v>
          </cell>
        </row>
        <row r="2324">
          <cell r="G2324">
            <v>80</v>
          </cell>
          <cell r="H2324">
            <v>80</v>
          </cell>
          <cell r="I2324">
            <v>80</v>
          </cell>
          <cell r="J2324" t="str">
            <v>D</v>
          </cell>
          <cell r="K2324" t="str">
            <v>云发改收费
〔2005〕556号</v>
          </cell>
        </row>
        <row r="2325">
          <cell r="A2325">
            <v>270300007</v>
          </cell>
          <cell r="B2325" t="str">
            <v>牙齿及骨骼磨片病理检查与诊断(不脱钙)</v>
          </cell>
        </row>
        <row r="2325">
          <cell r="E2325" t="str">
            <v>例</v>
          </cell>
        </row>
        <row r="2325">
          <cell r="G2325">
            <v>100</v>
          </cell>
          <cell r="H2325">
            <v>100</v>
          </cell>
          <cell r="I2325">
            <v>100</v>
          </cell>
          <cell r="J2325" t="str">
            <v>D</v>
          </cell>
          <cell r="K2325" t="str">
            <v>云发改收费
〔2005〕556号</v>
          </cell>
        </row>
        <row r="2326">
          <cell r="A2326">
            <v>270300008</v>
          </cell>
          <cell r="B2326" t="str">
            <v>牙齿及骨骼磨片病理检查与诊断(脱钙)</v>
          </cell>
        </row>
        <row r="2326">
          <cell r="E2326" t="str">
            <v>例</v>
          </cell>
        </row>
        <row r="2326">
          <cell r="G2326">
            <v>80</v>
          </cell>
          <cell r="H2326">
            <v>80</v>
          </cell>
          <cell r="I2326">
            <v>80</v>
          </cell>
          <cell r="J2326" t="str">
            <v>D</v>
          </cell>
          <cell r="K2326" t="str">
            <v>云发改收费
〔2005〕556号</v>
          </cell>
        </row>
        <row r="2327">
          <cell r="A2327">
            <v>270300009</v>
          </cell>
          <cell r="B2327" t="str">
            <v>颌骨样本及牙体牙周样本诊断</v>
          </cell>
        </row>
        <row r="2328">
          <cell r="A2328" t="str">
            <v>270300009a</v>
          </cell>
          <cell r="B2328" t="str">
            <v>颌骨样本及牙体牙周样本病理检查与诊断（不脱钙）</v>
          </cell>
          <cell r="C2328" t="str">
            <v>指不脱钙直接切片标本。</v>
          </cell>
        </row>
        <row r="2328">
          <cell r="E2328" t="str">
            <v>例</v>
          </cell>
        </row>
        <row r="2328">
          <cell r="G2328">
            <v>100</v>
          </cell>
          <cell r="H2328">
            <v>100</v>
          </cell>
          <cell r="I2328">
            <v>100</v>
          </cell>
          <cell r="J2328" t="str">
            <v>D</v>
          </cell>
          <cell r="K2328" t="str">
            <v>云发改收费
〔2005〕556号</v>
          </cell>
        </row>
        <row r="2329">
          <cell r="A2329" t="str">
            <v>270300009b</v>
          </cell>
          <cell r="B2329" t="str">
            <v>颌骨样本及牙体牙周样本病理检查与诊断(脱钙)</v>
          </cell>
          <cell r="C2329" t="str">
            <v>指脱钙标本。</v>
          </cell>
        </row>
        <row r="2329">
          <cell r="E2329" t="str">
            <v>例</v>
          </cell>
        </row>
        <row r="2329">
          <cell r="G2329">
            <v>64</v>
          </cell>
          <cell r="H2329">
            <v>64</v>
          </cell>
          <cell r="I2329">
            <v>64</v>
          </cell>
          <cell r="J2329" t="str">
            <v>D</v>
          </cell>
          <cell r="K2329" t="str">
            <v>云医保〔2021〕98号</v>
          </cell>
        </row>
        <row r="2330">
          <cell r="A2330">
            <v>270300010</v>
          </cell>
          <cell r="B2330" t="str">
            <v>全器官大切片病理检查与诊断</v>
          </cell>
        </row>
        <row r="2330">
          <cell r="E2330" t="str">
            <v>例</v>
          </cell>
        </row>
        <row r="2330">
          <cell r="G2330">
            <v>350</v>
          </cell>
          <cell r="H2330">
            <v>350</v>
          </cell>
          <cell r="I2330">
            <v>350</v>
          </cell>
          <cell r="J2330" t="str">
            <v>D</v>
          </cell>
          <cell r="K2330" t="str">
            <v>云医保〔2021〕98号</v>
          </cell>
        </row>
        <row r="2331">
          <cell r="A2331">
            <v>270300011</v>
          </cell>
          <cell r="B2331" t="str">
            <v>组织病理学快速诊断</v>
          </cell>
          <cell r="C2331" t="str">
            <v>指应用快速处理技术在术后对组织标本进行处理、制片和常规染色，在收到标本次日内发出诊断报告。</v>
          </cell>
        </row>
        <row r="2331">
          <cell r="E2331" t="str">
            <v>例</v>
          </cell>
        </row>
        <row r="2331">
          <cell r="G2331">
            <v>120</v>
          </cell>
          <cell r="H2331">
            <v>120</v>
          </cell>
          <cell r="I2331">
            <v>120</v>
          </cell>
          <cell r="J2331" t="str">
            <v>D</v>
          </cell>
          <cell r="K2331" t="str">
            <v>云医保
〔2020〕5号</v>
          </cell>
        </row>
        <row r="2332">
          <cell r="A2332">
            <v>270300012</v>
          </cell>
          <cell r="B2332" t="str">
            <v>细胞蜡块病理诊断</v>
          </cell>
          <cell r="C2332" t="str">
            <v>指对细胞蜡块的病理检查诊断。</v>
          </cell>
        </row>
        <row r="2332">
          <cell r="E2332" t="str">
            <v>每例</v>
          </cell>
        </row>
        <row r="2332">
          <cell r="G2332">
            <v>290</v>
          </cell>
          <cell r="H2332">
            <v>290</v>
          </cell>
          <cell r="I2332">
            <v>290</v>
          </cell>
          <cell r="J2332" t="str">
            <v>D</v>
          </cell>
          <cell r="K2332" t="str">
            <v>云医保〔2022〕90号</v>
          </cell>
        </row>
        <row r="2333">
          <cell r="A2333">
            <v>270300013</v>
          </cell>
          <cell r="B2333" t="str">
            <v>组织/细胞人乳头瘤病毒壳蛋白（HPV-L1）检测</v>
          </cell>
        </row>
        <row r="2333">
          <cell r="E2333" t="str">
            <v>每例</v>
          </cell>
        </row>
        <row r="2333">
          <cell r="J2333" t="str">
            <v>D</v>
          </cell>
          <cell r="K2333" t="str">
            <v>云卫财务发〔2020〕47号</v>
          </cell>
        </row>
        <row r="2334">
          <cell r="A2334">
            <v>2704</v>
          </cell>
          <cell r="B2334" t="str">
            <v>4．冰冻切片与快速石蜡切片检查与诊断</v>
          </cell>
          <cell r="C2334" t="str">
            <v>含常规的染色技术。</v>
          </cell>
        </row>
        <row r="2335">
          <cell r="A2335">
            <v>270400001</v>
          </cell>
          <cell r="B2335" t="str">
            <v>冰冻切片检查与诊断</v>
          </cell>
          <cell r="C2335" t="str">
            <v> </v>
          </cell>
        </row>
        <row r="2335">
          <cell r="F2335" t="str">
            <v> </v>
          </cell>
        </row>
        <row r="2336">
          <cell r="A2336" t="str">
            <v>270400001a</v>
          </cell>
          <cell r="B2336" t="str">
            <v>冰冻切片检查与诊断（非特异性感染标本）</v>
          </cell>
        </row>
        <row r="2336">
          <cell r="E2336" t="str">
            <v>例</v>
          </cell>
        </row>
        <row r="2336">
          <cell r="G2336">
            <v>250</v>
          </cell>
          <cell r="H2336">
            <v>250</v>
          </cell>
          <cell r="I2336">
            <v>250</v>
          </cell>
          <cell r="J2336" t="str">
            <v>D</v>
          </cell>
          <cell r="K2336" t="str">
            <v>云医保〔2021〕98号</v>
          </cell>
        </row>
        <row r="2337">
          <cell r="A2337" t="str">
            <v>270400001b</v>
          </cell>
          <cell r="B2337" t="str">
            <v>冰冻切片检查与诊断（特异性感染标本）</v>
          </cell>
        </row>
        <row r="2337">
          <cell r="E2337" t="str">
            <v>例</v>
          </cell>
        </row>
        <row r="2337">
          <cell r="G2337">
            <v>280</v>
          </cell>
          <cell r="H2337">
            <v>280</v>
          </cell>
          <cell r="I2337">
            <v>280</v>
          </cell>
          <cell r="J2337" t="str">
            <v>D</v>
          </cell>
          <cell r="K2337" t="str">
            <v>云医保〔2021〕98号</v>
          </cell>
        </row>
        <row r="2338">
          <cell r="A2338">
            <v>270400002</v>
          </cell>
          <cell r="B2338" t="str">
            <v>快速石蜡切片检查与诊断</v>
          </cell>
        </row>
        <row r="2338">
          <cell r="F2338" t="str">
            <v> </v>
          </cell>
        </row>
        <row r="2339">
          <cell r="A2339" t="str">
            <v>270400002a</v>
          </cell>
          <cell r="B2339" t="str">
            <v>快速石蜡切片检查与诊断（非特异性感染标本）</v>
          </cell>
        </row>
        <row r="2339">
          <cell r="E2339" t="str">
            <v>例</v>
          </cell>
        </row>
        <row r="2339">
          <cell r="G2339">
            <v>250</v>
          </cell>
          <cell r="H2339">
            <v>250</v>
          </cell>
          <cell r="I2339">
            <v>250</v>
          </cell>
          <cell r="J2339" t="str">
            <v>D</v>
          </cell>
          <cell r="K2339" t="str">
            <v>云医保〔2021〕98号</v>
          </cell>
        </row>
        <row r="2340">
          <cell r="A2340" t="str">
            <v>270400002b</v>
          </cell>
          <cell r="B2340" t="str">
            <v>快速石蜡切片检查与诊断（特异性感染标本）</v>
          </cell>
        </row>
        <row r="2340">
          <cell r="E2340" t="str">
            <v>例</v>
          </cell>
        </row>
        <row r="2340">
          <cell r="G2340">
            <v>280</v>
          </cell>
          <cell r="H2340">
            <v>280</v>
          </cell>
          <cell r="I2340">
            <v>280</v>
          </cell>
          <cell r="J2340" t="str">
            <v>D</v>
          </cell>
          <cell r="K2340" t="str">
            <v>云医保〔2021〕98号</v>
          </cell>
        </row>
        <row r="2341">
          <cell r="A2341">
            <v>270400003</v>
          </cell>
          <cell r="B2341" t="str">
            <v>全自动HE染色及封片</v>
          </cell>
          <cell r="C2341" t="str">
            <v>指采用全自动染色系统进行组织、细胞切片的HE染色及封片。</v>
          </cell>
        </row>
        <row r="2341">
          <cell r="E2341" t="str">
            <v>每标本</v>
          </cell>
        </row>
        <row r="2341">
          <cell r="J2341" t="str">
            <v>D</v>
          </cell>
          <cell r="K2341" t="str">
            <v>云卫政务发
〔2019〕7号</v>
          </cell>
        </row>
        <row r="2342">
          <cell r="A2342">
            <v>270400004</v>
          </cell>
          <cell r="B2342" t="str">
            <v>术中冰冻快速免疫组织化学染色与诊断</v>
          </cell>
          <cell r="C2342" t="str">
            <v>指采用快速检测技术，30分钟内出具术中冰冻快速免疫组织化学染色与诊断报告。</v>
          </cell>
        </row>
        <row r="2342">
          <cell r="E2342" t="str">
            <v>项</v>
          </cell>
        </row>
        <row r="2342">
          <cell r="J2342" t="str">
            <v>D</v>
          </cell>
          <cell r="K2342" t="str">
            <v>云卫财务发〔2021〕81号</v>
          </cell>
        </row>
        <row r="2343">
          <cell r="A2343">
            <v>2705</v>
          </cell>
          <cell r="B2343" t="str">
            <v>5．特殊染色诊断技术</v>
          </cell>
        </row>
        <row r="2344">
          <cell r="A2344">
            <v>270500001</v>
          </cell>
          <cell r="B2344" t="str">
            <v>特殊染色及酶组织化学染色诊断</v>
          </cell>
        </row>
        <row r="2344">
          <cell r="E2344" t="str">
            <v>每种染色</v>
          </cell>
        </row>
        <row r="2344">
          <cell r="G2344">
            <v>75</v>
          </cell>
          <cell r="H2344">
            <v>75</v>
          </cell>
          <cell r="I2344">
            <v>75</v>
          </cell>
          <cell r="J2344" t="str">
            <v>D</v>
          </cell>
          <cell r="K2344" t="str">
            <v>云医保〔2021〕98号</v>
          </cell>
        </row>
        <row r="2345">
          <cell r="A2345">
            <v>270500002</v>
          </cell>
          <cell r="B2345" t="str">
            <v>免疫组织化学染色诊断</v>
          </cell>
        </row>
        <row r="2345">
          <cell r="E2345" t="str">
            <v>每种染色</v>
          </cell>
        </row>
        <row r="2345">
          <cell r="G2345">
            <v>75</v>
          </cell>
          <cell r="H2345">
            <v>75</v>
          </cell>
          <cell r="I2345">
            <v>75</v>
          </cell>
          <cell r="J2345" t="str">
            <v>D</v>
          </cell>
          <cell r="K2345" t="str">
            <v>云医保〔2021〕98号</v>
          </cell>
        </row>
        <row r="2346">
          <cell r="A2346" t="str">
            <v>270500002b</v>
          </cell>
          <cell r="B2346" t="str">
            <v>免疫组织化学染色诊断（机器法）</v>
          </cell>
          <cell r="C2346" t="str">
            <v>指采用免疫组化染色机进行的免疫组织化学染色诊断。</v>
          </cell>
        </row>
        <row r="2346">
          <cell r="E2346" t="str">
            <v>每种染色</v>
          </cell>
        </row>
        <row r="2346">
          <cell r="J2346" t="str">
            <v>D</v>
          </cell>
          <cell r="K2346" t="str">
            <v>云卫政务发
〔2019〕7号</v>
          </cell>
        </row>
        <row r="2347">
          <cell r="A2347">
            <v>270500003</v>
          </cell>
          <cell r="B2347" t="str">
            <v>免疫荧光染色诊断</v>
          </cell>
        </row>
        <row r="2347">
          <cell r="E2347" t="str">
            <v>每种染色</v>
          </cell>
        </row>
        <row r="2347">
          <cell r="G2347">
            <v>50</v>
          </cell>
          <cell r="H2347">
            <v>50</v>
          </cell>
          <cell r="I2347">
            <v>50</v>
          </cell>
          <cell r="J2347" t="str">
            <v>D</v>
          </cell>
          <cell r="K2347" t="str">
            <v>云发改收费
〔2005〕556号</v>
          </cell>
        </row>
        <row r="2348">
          <cell r="A2348">
            <v>270500004</v>
          </cell>
          <cell r="B2348" t="str">
            <v>肿瘤基因蛋白检查与诊断</v>
          </cell>
          <cell r="C2348" t="str">
            <v>指采用免疫组织化学检查染色技术，对恶性肿瘤基因蛋白的定量检测与诊断，临床治疗指导。</v>
          </cell>
        </row>
        <row r="2349">
          <cell r="A2349" t="str">
            <v>270500004a</v>
          </cell>
          <cell r="B2349" t="str">
            <v>肿瘤驱动基因蛋白检查与诊断</v>
          </cell>
        </row>
        <row r="2349">
          <cell r="E2349" t="str">
            <v>次</v>
          </cell>
        </row>
        <row r="2349">
          <cell r="J2349" t="str">
            <v>D</v>
          </cell>
          <cell r="K2349" t="str">
            <v>云卫财务发〔2021〕81号</v>
          </cell>
        </row>
        <row r="2350">
          <cell r="A2350" t="str">
            <v>270500004b</v>
          </cell>
          <cell r="B2350" t="str">
            <v>肿瘤免疫检查点基因蛋白检测与诊断</v>
          </cell>
        </row>
        <row r="2350">
          <cell r="E2350" t="str">
            <v>次</v>
          </cell>
        </row>
        <row r="2350">
          <cell r="J2350" t="str">
            <v>D</v>
          </cell>
          <cell r="K2350" t="str">
            <v>云卫财务发〔2021〕81号</v>
          </cell>
        </row>
        <row r="2351">
          <cell r="A2351">
            <v>2706</v>
          </cell>
          <cell r="B2351" t="str">
            <v>6．电镜病理诊断</v>
          </cell>
          <cell r="C2351" t="str">
            <v>含标本制备。</v>
          </cell>
        </row>
        <row r="2351">
          <cell r="F2351" t="str">
            <v>不得另收标本制备费用。</v>
          </cell>
        </row>
        <row r="2352">
          <cell r="A2352">
            <v>270600001</v>
          </cell>
          <cell r="B2352" t="str">
            <v>普通透射电镜检查与诊断</v>
          </cell>
        </row>
        <row r="2352">
          <cell r="E2352" t="str">
            <v>每个标本</v>
          </cell>
        </row>
        <row r="2352">
          <cell r="G2352">
            <v>200</v>
          </cell>
          <cell r="H2352">
            <v>200</v>
          </cell>
          <cell r="I2352">
            <v>200</v>
          </cell>
          <cell r="J2352" t="str">
            <v>D</v>
          </cell>
          <cell r="K2352" t="str">
            <v>云发改收费
〔2005〕556号</v>
          </cell>
        </row>
        <row r="2353">
          <cell r="A2353">
            <v>270600002</v>
          </cell>
          <cell r="B2353" t="str">
            <v>免疫电镜检查与诊断</v>
          </cell>
        </row>
        <row r="2353">
          <cell r="E2353" t="str">
            <v>每个标本</v>
          </cell>
        </row>
        <row r="2353">
          <cell r="G2353">
            <v>250</v>
          </cell>
          <cell r="H2353">
            <v>250</v>
          </cell>
          <cell r="I2353">
            <v>250</v>
          </cell>
          <cell r="J2353" t="str">
            <v>D</v>
          </cell>
          <cell r="K2353" t="str">
            <v>云发改收费
〔2005〕556号</v>
          </cell>
        </row>
        <row r="2354">
          <cell r="A2354">
            <v>270600003</v>
          </cell>
          <cell r="B2354" t="str">
            <v>扫描电镜检查与诊断</v>
          </cell>
        </row>
        <row r="2354">
          <cell r="E2354" t="str">
            <v>每个标本</v>
          </cell>
        </row>
        <row r="2354">
          <cell r="G2354">
            <v>250</v>
          </cell>
          <cell r="H2354">
            <v>250</v>
          </cell>
          <cell r="I2354">
            <v>250</v>
          </cell>
          <cell r="J2354" t="str">
            <v>D</v>
          </cell>
          <cell r="K2354" t="str">
            <v>云发改收费
〔2005〕556号</v>
          </cell>
        </row>
        <row r="2355">
          <cell r="A2355">
            <v>2707</v>
          </cell>
          <cell r="B2355" t="str">
            <v>7、分子病理学诊断技术</v>
          </cell>
        </row>
        <row r="2356">
          <cell r="A2356">
            <v>270700001</v>
          </cell>
          <cell r="B2356" t="str">
            <v>原位杂交技术</v>
          </cell>
        </row>
        <row r="2356">
          <cell r="E2356" t="str">
            <v>项</v>
          </cell>
        </row>
        <row r="2356">
          <cell r="G2356">
            <v>150</v>
          </cell>
          <cell r="H2356">
            <v>150</v>
          </cell>
          <cell r="I2356">
            <v>150</v>
          </cell>
          <cell r="J2356" t="str">
            <v>D</v>
          </cell>
          <cell r="K2356" t="str">
            <v>云医保〔2021〕98号</v>
          </cell>
        </row>
        <row r="2357">
          <cell r="A2357">
            <v>270700002</v>
          </cell>
          <cell r="B2357" t="str">
            <v>印迹杂交技术</v>
          </cell>
          <cell r="C2357" t="str">
            <v>包括Southern、Northern、Western等杂交技术。</v>
          </cell>
        </row>
        <row r="2357">
          <cell r="E2357" t="str">
            <v>项</v>
          </cell>
        </row>
        <row r="2357">
          <cell r="G2357">
            <v>180</v>
          </cell>
          <cell r="H2357">
            <v>180</v>
          </cell>
          <cell r="I2357">
            <v>180</v>
          </cell>
          <cell r="J2357" t="str">
            <v>D</v>
          </cell>
          <cell r="K2357" t="str">
            <v>云医保〔2021〕98号</v>
          </cell>
        </row>
        <row r="2358">
          <cell r="A2358">
            <v>270700003</v>
          </cell>
          <cell r="B2358" t="str">
            <v>脱氧核糖核酸（DNA）测序</v>
          </cell>
        </row>
        <row r="2358">
          <cell r="E2358" t="str">
            <v>次</v>
          </cell>
        </row>
        <row r="2358">
          <cell r="G2358">
            <v>210</v>
          </cell>
          <cell r="H2358">
            <v>210</v>
          </cell>
          <cell r="I2358">
            <v>210</v>
          </cell>
          <cell r="J2358" t="str">
            <v>D</v>
          </cell>
          <cell r="K2358" t="str">
            <v>云医保〔2021〕98号</v>
          </cell>
        </row>
        <row r="2359">
          <cell r="A2359">
            <v>270700004</v>
          </cell>
          <cell r="B2359" t="str">
            <v>荧光原位杂交技术</v>
          </cell>
          <cell r="C2359" t="str">
            <v>指使用荧光素标记探针杂交反应，对细胞、组织进行的分析诊断。</v>
          </cell>
        </row>
        <row r="2359">
          <cell r="E2359" t="str">
            <v>项</v>
          </cell>
        </row>
        <row r="2359">
          <cell r="J2359" t="str">
            <v>D</v>
          </cell>
          <cell r="K2359" t="str">
            <v>云卫政务发
〔2019〕7号</v>
          </cell>
        </row>
        <row r="2360">
          <cell r="A2360">
            <v>270700005</v>
          </cell>
          <cell r="B2360" t="str">
            <v>荧光定量核酸多聚酶链式反应检查与诊断</v>
          </cell>
          <cell r="C2360" t="str">
            <v>指使用荧光PCR仪对细胞、组织内核酸进行荧光素反应的定量分析诊断。</v>
          </cell>
        </row>
        <row r="2360">
          <cell r="E2360" t="str">
            <v>位点</v>
          </cell>
        </row>
        <row r="2360">
          <cell r="J2360" t="str">
            <v>D</v>
          </cell>
          <cell r="K2360" t="str">
            <v>云卫政务发
〔2019〕7号</v>
          </cell>
        </row>
        <row r="2361">
          <cell r="A2361">
            <v>2708</v>
          </cell>
          <cell r="B2361" t="str">
            <v>8．其他病理技术项目</v>
          </cell>
        </row>
        <row r="2362">
          <cell r="A2362">
            <v>270800001</v>
          </cell>
          <cell r="B2362" t="str">
            <v>病理体视学检查与图象分析</v>
          </cell>
          <cell r="C2362" t="str">
            <v>包括病理图象分析仪、显微分光光度技术等。</v>
          </cell>
        </row>
        <row r="2362">
          <cell r="E2362" t="str">
            <v>每个标本</v>
          </cell>
        </row>
        <row r="2362">
          <cell r="G2362">
            <v>60</v>
          </cell>
          <cell r="H2362">
            <v>60</v>
          </cell>
          <cell r="I2362">
            <v>60</v>
          </cell>
          <cell r="J2362" t="str">
            <v>D</v>
          </cell>
          <cell r="K2362" t="str">
            <v>云发改收费
〔2005〕556号</v>
          </cell>
        </row>
        <row r="2363">
          <cell r="A2363">
            <v>270800002</v>
          </cell>
          <cell r="B2363" t="str">
            <v>细胞学计算机辅助诊断</v>
          </cell>
          <cell r="C2363" t="str">
            <v>包括各种细胞学检查结果的计算机辅助诊断。</v>
          </cell>
        </row>
        <row r="2363">
          <cell r="E2363" t="str">
            <v>每个标本</v>
          </cell>
        </row>
        <row r="2363">
          <cell r="G2363">
            <v>50</v>
          </cell>
          <cell r="H2363">
            <v>50</v>
          </cell>
          <cell r="I2363">
            <v>50</v>
          </cell>
          <cell r="J2363" t="str">
            <v>D</v>
          </cell>
          <cell r="K2363" t="str">
            <v>云发改收费
〔2005〕556号</v>
          </cell>
        </row>
        <row r="2364">
          <cell r="A2364">
            <v>270800003</v>
          </cell>
          <cell r="B2364" t="str">
            <v>膜式病变细胞采集术</v>
          </cell>
          <cell r="C2364" t="str">
            <v>包括细胞病理学检查中使用的特殊膜式细胞采集方法。</v>
          </cell>
        </row>
        <row r="2364">
          <cell r="E2364" t="str">
            <v>每个标本</v>
          </cell>
        </row>
        <row r="2364">
          <cell r="G2364">
            <v>40</v>
          </cell>
          <cell r="H2364">
            <v>40</v>
          </cell>
          <cell r="I2364">
            <v>40</v>
          </cell>
          <cell r="J2364" t="str">
            <v>D</v>
          </cell>
          <cell r="K2364" t="str">
            <v>云发改收费
〔2005〕556号</v>
          </cell>
        </row>
        <row r="2365">
          <cell r="A2365">
            <v>270800004</v>
          </cell>
          <cell r="B2365" t="str">
            <v>液基薄层细胞制片术</v>
          </cell>
          <cell r="C2365" t="str">
            <v>包括液基薄层细胞学薄片技术(Thin Prep)和液基细胞学超薄片技术(Auto Cyte)。</v>
          </cell>
        </row>
        <row r="2365">
          <cell r="E2365" t="str">
            <v>每个标本</v>
          </cell>
        </row>
        <row r="2365">
          <cell r="G2365">
            <v>150</v>
          </cell>
          <cell r="H2365">
            <v>150</v>
          </cell>
          <cell r="I2365">
            <v>150</v>
          </cell>
          <cell r="J2365" t="str">
            <v>D</v>
          </cell>
          <cell r="K2365" t="str">
            <v>云发改收费
〔2005〕556号</v>
          </cell>
        </row>
        <row r="2366">
          <cell r="A2366">
            <v>270800005</v>
          </cell>
          <cell r="B2366" t="str">
            <v>病理大体标本摄影</v>
          </cell>
        </row>
        <row r="2366">
          <cell r="E2366" t="str">
            <v>每个标本</v>
          </cell>
          <cell r="F2366" t="str">
            <v>积累科研资料的摄影不得收费。</v>
          </cell>
          <cell r="G2366">
            <v>15</v>
          </cell>
          <cell r="H2366">
            <v>15</v>
          </cell>
          <cell r="I2366">
            <v>15</v>
          </cell>
          <cell r="J2366" t="str">
            <v>D</v>
          </cell>
          <cell r="K2366" t="str">
            <v>云发改收费
〔2005〕556号</v>
          </cell>
        </row>
        <row r="2367">
          <cell r="A2367">
            <v>270800006</v>
          </cell>
          <cell r="B2367" t="str">
            <v>显微摄影术</v>
          </cell>
        </row>
        <row r="2367">
          <cell r="E2367" t="str">
            <v>每个视野</v>
          </cell>
          <cell r="F2367" t="str">
            <v>积累科研资料的摄影不得收费。</v>
          </cell>
          <cell r="G2367">
            <v>10</v>
          </cell>
          <cell r="H2367">
            <v>10</v>
          </cell>
          <cell r="I2367">
            <v>10</v>
          </cell>
          <cell r="J2367" t="str">
            <v>D</v>
          </cell>
          <cell r="K2367" t="str">
            <v>云发改收费
〔2005〕556号</v>
          </cell>
        </row>
        <row r="2368">
          <cell r="A2368">
            <v>270800007</v>
          </cell>
          <cell r="B2368" t="str">
            <v>疑难病理会诊</v>
          </cell>
          <cell r="C2368" t="str">
            <v>指由高级职称病理专业医师主持的院外专家会诊。</v>
          </cell>
        </row>
        <row r="2368">
          <cell r="E2368" t="str">
            <v>例</v>
          </cell>
          <cell r="F2368" t="str">
            <v>不得另收专家会诊费。</v>
          </cell>
          <cell r="G2368">
            <v>200</v>
          </cell>
          <cell r="H2368">
            <v>200</v>
          </cell>
          <cell r="I2368">
            <v>200</v>
          </cell>
          <cell r="J2368" t="str">
            <v>D</v>
          </cell>
          <cell r="K2368" t="str">
            <v>云价收费
〔2017〕94号</v>
          </cell>
        </row>
        <row r="2369">
          <cell r="A2369">
            <v>270800008</v>
          </cell>
          <cell r="B2369" t="str">
            <v>普通病理会诊</v>
          </cell>
          <cell r="C2369" t="str">
            <v>指院外病理切片会诊。</v>
          </cell>
        </row>
        <row r="2369">
          <cell r="E2369" t="str">
            <v>例</v>
          </cell>
          <cell r="F2369" t="str">
            <v>不得另收专家会诊费。</v>
          </cell>
          <cell r="G2369">
            <v>100</v>
          </cell>
          <cell r="H2369">
            <v>100</v>
          </cell>
          <cell r="I2369">
            <v>100</v>
          </cell>
          <cell r="J2369" t="str">
            <v>D</v>
          </cell>
          <cell r="K2369" t="str">
            <v>云价收费
〔2017〕94号</v>
          </cell>
        </row>
        <row r="2370">
          <cell r="A2370">
            <v>270800009</v>
          </cell>
          <cell r="B2370" t="str">
            <v>院外会诊用切片复制</v>
          </cell>
        </row>
        <row r="2370">
          <cell r="E2370" t="str">
            <v>张</v>
          </cell>
        </row>
        <row r="2370">
          <cell r="G2370">
            <v>20</v>
          </cell>
          <cell r="H2370">
            <v>20</v>
          </cell>
          <cell r="I2370">
            <v>20</v>
          </cell>
          <cell r="J2370" t="str">
            <v>D</v>
          </cell>
          <cell r="K2370" t="str">
            <v>云医保
〔2020〕5号</v>
          </cell>
        </row>
        <row r="2371">
          <cell r="A2371">
            <v>270800010</v>
          </cell>
          <cell r="B2371" t="str">
            <v>院外会诊用石蜡块制作</v>
          </cell>
        </row>
        <row r="2371">
          <cell r="E2371" t="str">
            <v>蜡块</v>
          </cell>
        </row>
        <row r="2371">
          <cell r="G2371">
            <v>25</v>
          </cell>
          <cell r="H2371">
            <v>25</v>
          </cell>
          <cell r="I2371">
            <v>25</v>
          </cell>
          <cell r="J2371" t="str">
            <v>D</v>
          </cell>
          <cell r="K2371" t="str">
            <v>云医保
〔2020〕5号</v>
          </cell>
        </row>
        <row r="2372">
          <cell r="A2372">
            <v>270800011</v>
          </cell>
          <cell r="B2372" t="str">
            <v>激光显微特定细胞捕获术</v>
          </cell>
          <cell r="C2372" t="str">
            <v>指使用激光显微技术从组织切片中捕获特定细胞。</v>
          </cell>
        </row>
        <row r="2372">
          <cell r="E2372" t="str">
            <v>例</v>
          </cell>
        </row>
        <row r="2372">
          <cell r="G2372">
            <v>280</v>
          </cell>
          <cell r="H2372">
            <v>280</v>
          </cell>
          <cell r="I2372">
            <v>280</v>
          </cell>
          <cell r="J2372" t="str">
            <v>D</v>
          </cell>
          <cell r="K2372" t="str">
            <v>云医保
〔2020〕5号</v>
          </cell>
        </row>
        <row r="2373">
          <cell r="A2373">
            <v>270800012</v>
          </cell>
          <cell r="B2373" t="str">
            <v>全自动数字化病理切片扫描</v>
          </cell>
          <cell r="C2373" t="str">
            <v>指对石蜡切片、细胞学涂片进行的高清数字化扫描、存储、传输。</v>
          </cell>
        </row>
        <row r="2373">
          <cell r="E2373" t="str">
            <v>每例</v>
          </cell>
        </row>
        <row r="2373">
          <cell r="J2373" t="str">
            <v>D</v>
          </cell>
          <cell r="K2373" t="str">
            <v>云卫政务发
〔2019〕7号</v>
          </cell>
        </row>
        <row r="2374">
          <cell r="A2374" t="str">
            <v>三、临床诊疗类 </v>
          </cell>
        </row>
        <row r="2375">
          <cell r="A2375" t="str">
            <v>   本类说明及有关规定：</v>
          </cell>
        </row>
        <row r="2376">
          <cell r="A2376" t="str">
            <v>    1、本类包括临床各系统诊疗、经血管介入诊疗、手术治疗、物理治疗与康复，共4个二级分类，总分类码为3，二级分类码为31—34，包括2795个项目，3426项价格。</v>
          </cell>
        </row>
        <row r="2377">
          <cell r="A2377" t="str">
            <v>    2、在上一级分类的“除外内容”栏目中已注明的共性除外内容，适用于该类下一级相关服务项目，不再在该服务项目的“除外内容”中逐一列出，如三级分类码3310的“除外内容”中已注明“吻合器”，则“消化系统手术”类四级分类码3310XX、五级分类码3310XXXXX所有涉及使用吻合器的服务项目，吻合器均为除外内容。</v>
          </cell>
        </row>
        <row r="2378">
          <cell r="A2378" t="str">
            <v>    3、同一个服务项目在同一时间经多次操作方能完成的，只能按一次计价。</v>
          </cell>
        </row>
        <row r="2379">
          <cell r="A2379" t="str">
            <v>    4、所有诊疗项目中的活检均不含病理诊断，病理诊断应另行计费。</v>
          </cell>
        </row>
        <row r="2380">
          <cell r="A2380" t="str">
            <v>    5、凡涉及经内镜治疗的服务项目，在施行治疗的同时，不得再收取内镜检查费。</v>
          </cell>
        </row>
        <row r="2381">
          <cell r="A2381" t="str">
            <v>    6、凡项目名称、项目内涵中已特定经内镜进行的诊疗项目，内镜使用费已计入相应价格中，不得另行收取内镜使用费。</v>
          </cell>
        </row>
        <row r="2382">
          <cell r="A2382" t="str">
            <v>    7、本类中涉及对称器官的诊疗项目，除项目中特指双侧或计价单位标明“项”外，计价单位“次”均指单侧每次。</v>
          </cell>
        </row>
        <row r="2383">
          <cell r="A2383" t="str">
            <v>    8、经血管介入的诊疗项目单独分类立项，其它介入诊疗项目按国际疾病分类（ICD-9-CM）列在各相关系统项目中。</v>
          </cell>
        </row>
        <row r="2384">
          <cell r="A2384">
            <v>31</v>
          </cell>
          <cell r="B2384" t="str">
            <v>(一)临床各系统诊疗</v>
          </cell>
        </row>
        <row r="2385">
          <cell r="A2385" t="str">
            <v>    本类说明及有关规定：</v>
          </cell>
        </row>
        <row r="2386">
          <cell r="A2386" t="str">
            <v>    1.本类包括神经系统、内分泌系统、眼、耳鼻咽喉、口腔颌面、呼吸系统、心脏及血管系统、血液及淋巴系统、消化系统、泌尿系统、男、女性生殖系统、肌肉骨骼系统、体被系统、精神心理卫生，共15个三级分类，分类码为3101—3115，包括900个项目，1103项价格。</v>
          </cell>
        </row>
        <row r="2387">
          <cell r="A2387" t="str">
            <v>    2、临床各系统诊疗项目中的“XX术”是指以诊疗为主要目的的服务项目。</v>
          </cell>
        </row>
        <row r="2388">
          <cell r="A2388" t="str">
            <v>    3、本类各系统的介入治疗项目价格，已包含治疗前复查、定位、扩张等连续操作过程的费用，不得分解收费。</v>
          </cell>
        </row>
        <row r="2389">
          <cell r="A2389" t="str">
            <v>    4、本类各系统常规临床检查，如测血压、量体温、普通视力检查、前鼻镜检查等的检查费均已包含在诊查费中，未立项定价或在相应项目中未制定价格，不得另收检查费。
  5、本类中凡涉及穿刺、穿刺活检的项目，除具体项目的“除外内容”所列活检针等特殊材料可以另行收费外，未列入的其他一次性材料，如穿刺针、引流装置等，均已包含在项目价格中，不得再另行收取材料费。
  6、本类中凡涉及使用可吸收缝线、显微吻合缝线、钛板、钛钉、钛夹、导丝、导管、支架、球囊、滤网、扩张器、消融电极等特殊消耗材料，均为可以另行收费的除外内容，不在具体项目中一一列举。
  7、经同一进路进行的两种或两种以上不同疾病的诊查治疗，主要诊查治疗按全价收费，其余诊查治疗按规定标准的50%收费。</v>
          </cell>
        </row>
        <row r="2390">
          <cell r="A2390" t="str">
            <v>31a</v>
          </cell>
          <cell r="B2390" t="str">
            <v>计算机彩色图文报告</v>
          </cell>
          <cell r="C2390" t="str">
            <v>含计算机图文处理、储存及彩色图文报告；其它图文报告不得收费。</v>
          </cell>
        </row>
        <row r="2390">
          <cell r="E2390" t="str">
            <v>次</v>
          </cell>
          <cell r="F2390" t="str">
            <v>提供计算机彩色图文报告时加收。</v>
          </cell>
          <cell r="G2390">
            <v>12</v>
          </cell>
          <cell r="H2390">
            <v>12</v>
          </cell>
          <cell r="I2390">
            <v>12</v>
          </cell>
          <cell r="J2390" t="str">
            <v>D</v>
          </cell>
          <cell r="K2390" t="str">
            <v>云价收费
〔2010〕93号</v>
          </cell>
        </row>
        <row r="2391">
          <cell r="A2391" t="str">
            <v>31b</v>
          </cell>
          <cell r="B2391" t="str">
            <v>射频辅助操作</v>
          </cell>
          <cell r="C2391" t="str">
            <v>指使用射频设备进行的临床辅助治疗。</v>
          </cell>
        </row>
        <row r="2391">
          <cell r="E2391" t="str">
            <v>次</v>
          </cell>
          <cell r="F2391" t="str">
            <v>凡项目名称及内涵特定“射频”诊疗的，不得另行收取；不受项目编码归类限制。</v>
          </cell>
        </row>
        <row r="2391">
          <cell r="J2391" t="str">
            <v>E</v>
          </cell>
          <cell r="K2391" t="str">
            <v>云卫财务发〔2021〕81号</v>
          </cell>
        </row>
        <row r="2392">
          <cell r="A2392" t="str">
            <v>31c</v>
          </cell>
          <cell r="B2392" t="str">
            <v>微波辅助操作</v>
          </cell>
          <cell r="C2392" t="str">
            <v>指使用微波设备进行的临床辅助治疗。</v>
          </cell>
        </row>
        <row r="2392">
          <cell r="E2392" t="str">
            <v>次</v>
          </cell>
          <cell r="F2392" t="str">
            <v>凡项目名称及内涵特定“微波”诊疗的，不得另行收取；不受项目编码归类限制。</v>
          </cell>
        </row>
        <row r="2392">
          <cell r="J2392" t="str">
            <v>E</v>
          </cell>
          <cell r="K2392" t="str">
            <v>云卫财务发〔2021〕81号</v>
          </cell>
        </row>
        <row r="2393">
          <cell r="A2393" t="str">
            <v>31d</v>
          </cell>
          <cell r="B2393" t="str">
            <v>激光辅助操作</v>
          </cell>
          <cell r="C2393" t="str">
            <v>指使用激光设备进行的临床辅助治疗。</v>
          </cell>
        </row>
        <row r="2393">
          <cell r="E2393" t="str">
            <v>次</v>
          </cell>
          <cell r="F2393" t="str">
            <v>凡项目名称及内涵特定“激光”诊疗的，不得另行收取；不受项目编码归类限制。</v>
          </cell>
        </row>
        <row r="2393">
          <cell r="J2393" t="str">
            <v>E</v>
          </cell>
          <cell r="K2393" t="str">
            <v>云卫财务发〔2021〕81号</v>
          </cell>
        </row>
        <row r="2394">
          <cell r="A2394" t="str">
            <v>31e</v>
          </cell>
          <cell r="B2394" t="str">
            <v>内镜床旁检查与治疗</v>
          </cell>
          <cell r="C2394" t="str">
            <v>指对急诊、急救患者进行的床旁内镜检查与治疗；含设备搬运。</v>
          </cell>
        </row>
        <row r="2395">
          <cell r="A2395" t="str">
            <v>31e1</v>
          </cell>
          <cell r="B2395" t="str">
            <v>内镜床旁检查</v>
          </cell>
        </row>
        <row r="2395">
          <cell r="E2395" t="str">
            <v>次</v>
          </cell>
        </row>
        <row r="2395">
          <cell r="J2395" t="str">
            <v>D</v>
          </cell>
          <cell r="K2395" t="str">
            <v>云卫财务发〔2021〕81号</v>
          </cell>
        </row>
        <row r="2396">
          <cell r="A2396" t="str">
            <v>31e2</v>
          </cell>
          <cell r="B2396" t="str">
            <v>内镜床旁治疗</v>
          </cell>
        </row>
        <row r="2396">
          <cell r="E2396" t="str">
            <v>次</v>
          </cell>
        </row>
        <row r="2396">
          <cell r="J2396" t="str">
            <v>E</v>
          </cell>
          <cell r="K2396" t="str">
            <v>云卫财务发〔2021〕81号</v>
          </cell>
        </row>
        <row r="2397">
          <cell r="A2397">
            <v>3101</v>
          </cell>
          <cell r="B2397" t="str">
            <v>1．神经系统</v>
          </cell>
        </row>
        <row r="2398">
          <cell r="A2398">
            <v>310100001</v>
          </cell>
          <cell r="B2398" t="str">
            <v>脑电图</v>
          </cell>
          <cell r="C2398" t="str">
            <v>含深呼吸诱发(不少于8导)。</v>
          </cell>
        </row>
        <row r="2399">
          <cell r="A2399" t="str">
            <v>310100001a</v>
          </cell>
          <cell r="B2399" t="str">
            <v>脑电图检查</v>
          </cell>
        </row>
        <row r="2399">
          <cell r="E2399" t="str">
            <v>次</v>
          </cell>
        </row>
        <row r="2399">
          <cell r="G2399">
            <v>40</v>
          </cell>
          <cell r="H2399">
            <v>34</v>
          </cell>
          <cell r="I2399">
            <v>30</v>
          </cell>
          <cell r="J2399" t="str">
            <v>D</v>
          </cell>
          <cell r="K2399" t="str">
            <v>云价收费
〔2010〕93号</v>
          </cell>
        </row>
        <row r="2400">
          <cell r="A2400" t="str">
            <v>310100001b</v>
          </cell>
          <cell r="B2400" t="str">
            <v>脑电图床旁检查</v>
          </cell>
          <cell r="C2400" t="str">
            <v>包括术中床旁检查。</v>
          </cell>
        </row>
        <row r="2400">
          <cell r="E2400" t="str">
            <v>次</v>
          </cell>
        </row>
        <row r="2400">
          <cell r="G2400">
            <v>70</v>
          </cell>
          <cell r="H2400">
            <v>59.5</v>
          </cell>
          <cell r="I2400">
            <v>52.5</v>
          </cell>
          <cell r="J2400" t="str">
            <v>D</v>
          </cell>
          <cell r="K2400" t="str">
            <v>云价收费
〔2010〕93号</v>
          </cell>
        </row>
        <row r="2401">
          <cell r="A2401" t="str">
            <v>310100001c</v>
          </cell>
          <cell r="B2401" t="str">
            <v>脑电发生源定位</v>
          </cell>
        </row>
        <row r="2401">
          <cell r="E2401" t="str">
            <v>次</v>
          </cell>
        </row>
        <row r="2401">
          <cell r="G2401">
            <v>10</v>
          </cell>
          <cell r="H2401">
            <v>8.5</v>
          </cell>
          <cell r="I2401">
            <v>7.5</v>
          </cell>
          <cell r="J2401" t="str">
            <v>D</v>
          </cell>
          <cell r="K2401" t="str">
            <v>云价收费
〔2010〕93号</v>
          </cell>
        </row>
        <row r="2402">
          <cell r="A2402" t="str">
            <v>310100001d</v>
          </cell>
          <cell r="B2402" t="str">
            <v>脑电图术中监测</v>
          </cell>
        </row>
        <row r="2402">
          <cell r="E2402" t="str">
            <v>小时</v>
          </cell>
        </row>
        <row r="2402">
          <cell r="G2402">
            <v>10</v>
          </cell>
          <cell r="H2402">
            <v>8.5</v>
          </cell>
          <cell r="I2402">
            <v>7.5</v>
          </cell>
          <cell r="J2402" t="str">
            <v>D</v>
          </cell>
          <cell r="K2402" t="str">
            <v>云价收费
〔2010〕93号</v>
          </cell>
        </row>
        <row r="2403">
          <cell r="A2403">
            <v>310100002</v>
          </cell>
          <cell r="B2403" t="str">
            <v>特殊脑电图</v>
          </cell>
          <cell r="C2403" t="str">
            <v>包括特殊电极(鼻咽、蝶骨嵴、皮层等)、特殊诱发。</v>
          </cell>
        </row>
        <row r="2403">
          <cell r="E2403" t="str">
            <v>次</v>
          </cell>
        </row>
        <row r="2403">
          <cell r="G2403">
            <v>50</v>
          </cell>
          <cell r="H2403">
            <v>42</v>
          </cell>
          <cell r="I2403">
            <v>37</v>
          </cell>
          <cell r="J2403" t="str">
            <v>D</v>
          </cell>
          <cell r="K2403" t="str">
            <v>云发改收费
〔2005〕556号</v>
          </cell>
        </row>
        <row r="2404">
          <cell r="A2404">
            <v>310100003</v>
          </cell>
          <cell r="B2404" t="str">
            <v>脑地形图</v>
          </cell>
          <cell r="C2404" t="str">
            <v>含二维脑地形图（不少于16导）。</v>
          </cell>
        </row>
        <row r="2404">
          <cell r="E2404" t="str">
            <v>次</v>
          </cell>
        </row>
        <row r="2404">
          <cell r="G2404">
            <v>60</v>
          </cell>
          <cell r="H2404">
            <v>51</v>
          </cell>
          <cell r="I2404">
            <v>45</v>
          </cell>
          <cell r="J2404" t="str">
            <v>D</v>
          </cell>
          <cell r="K2404" t="str">
            <v>云发改收费
〔2005〕556号</v>
          </cell>
        </row>
        <row r="2405">
          <cell r="A2405">
            <v>310100004</v>
          </cell>
          <cell r="B2405" t="str">
            <v>动态脑电图</v>
          </cell>
          <cell r="C2405" t="str">
            <v>包括24小时脑电视频监测或脑电Holter。       </v>
          </cell>
        </row>
        <row r="2405">
          <cell r="E2405" t="str">
            <v>次</v>
          </cell>
        </row>
        <row r="2405">
          <cell r="G2405">
            <v>280</v>
          </cell>
          <cell r="H2405">
            <v>238</v>
          </cell>
          <cell r="I2405">
            <v>210</v>
          </cell>
          <cell r="J2405" t="str">
            <v>D</v>
          </cell>
          <cell r="K2405" t="str">
            <v>云发改收费
〔2005〕556号</v>
          </cell>
        </row>
        <row r="2406">
          <cell r="A2406">
            <v>310100005</v>
          </cell>
          <cell r="B2406" t="str">
            <v>脑电图录象监测</v>
          </cell>
          <cell r="C2406" t="str">
            <v>含摄像观测患者行为及脑电图监测。</v>
          </cell>
        </row>
        <row r="2406">
          <cell r="E2406" t="str">
            <v>小时</v>
          </cell>
        </row>
        <row r="2406">
          <cell r="G2406">
            <v>10</v>
          </cell>
          <cell r="H2406">
            <v>8.5</v>
          </cell>
          <cell r="I2406">
            <v>7.5</v>
          </cell>
          <cell r="J2406" t="str">
            <v>D</v>
          </cell>
          <cell r="K2406" t="str">
            <v>云发改收费
〔2005〕556号</v>
          </cell>
        </row>
        <row r="2407">
          <cell r="A2407">
            <v>310100006</v>
          </cell>
          <cell r="B2407" t="str">
            <v>脑磁图</v>
          </cell>
        </row>
        <row r="2408">
          <cell r="A2408">
            <v>310100007</v>
          </cell>
          <cell r="B2408" t="str">
            <v>神经传导速度测定</v>
          </cell>
          <cell r="C2408" t="str">
            <v>含感觉神经与运动神经传导速度。</v>
          </cell>
        </row>
        <row r="2409">
          <cell r="A2409" t="str">
            <v>310100007a</v>
          </cell>
          <cell r="B2409" t="str">
            <v>神经传导速度测定</v>
          </cell>
        </row>
        <row r="2409">
          <cell r="E2409" t="str">
            <v>每条神经</v>
          </cell>
        </row>
        <row r="2409">
          <cell r="G2409">
            <v>20</v>
          </cell>
          <cell r="H2409">
            <v>17</v>
          </cell>
          <cell r="I2409">
            <v>15</v>
          </cell>
          <cell r="J2409" t="str">
            <v>D</v>
          </cell>
          <cell r="K2409" t="str">
            <v>云发改收费
〔2005〕556号</v>
          </cell>
        </row>
        <row r="2410">
          <cell r="A2410" t="str">
            <v>310100007b</v>
          </cell>
          <cell r="B2410" t="str">
            <v>重复神经电刺激</v>
          </cell>
        </row>
        <row r="2410">
          <cell r="E2410" t="str">
            <v>每条神经</v>
          </cell>
        </row>
        <row r="2410">
          <cell r="G2410">
            <v>20</v>
          </cell>
          <cell r="H2410">
            <v>17</v>
          </cell>
          <cell r="I2410">
            <v>15</v>
          </cell>
          <cell r="J2410" t="str">
            <v>D</v>
          </cell>
          <cell r="K2410" t="str">
            <v>云发改收费
〔2005〕556号</v>
          </cell>
        </row>
        <row r="2411">
          <cell r="A2411">
            <v>310100008</v>
          </cell>
          <cell r="B2411" t="str">
            <v>神经电图</v>
          </cell>
          <cell r="C2411" t="str">
            <v>含检查F波、H反射、瞬目反射。</v>
          </cell>
        </row>
        <row r="2411">
          <cell r="E2411" t="str">
            <v>每条神经</v>
          </cell>
        </row>
        <row r="2411">
          <cell r="G2411">
            <v>20</v>
          </cell>
          <cell r="H2411">
            <v>17</v>
          </cell>
          <cell r="I2411">
            <v>15</v>
          </cell>
          <cell r="J2411" t="str">
            <v>D</v>
          </cell>
          <cell r="K2411" t="str">
            <v>云发改收费
〔2005〕556号</v>
          </cell>
        </row>
        <row r="2412">
          <cell r="A2412">
            <v>310100009</v>
          </cell>
          <cell r="B2412" t="str">
            <v>体感诱发电位</v>
          </cell>
          <cell r="C2412" t="str">
            <v>包括上肢体感诱发电位检查（含头皮、颈部、Erb氏点记录）、下肢体感诱发电位检查（含头皮、腰部记录）。</v>
          </cell>
        </row>
        <row r="2413">
          <cell r="A2413" t="str">
            <v>310100009a</v>
          </cell>
          <cell r="B2413" t="str">
            <v>体感诱发电位检查</v>
          </cell>
          <cell r="C2413" t="str">
            <v>指体感诱发电位检查。</v>
          </cell>
        </row>
        <row r="2413">
          <cell r="E2413" t="str">
            <v>次</v>
          </cell>
        </row>
        <row r="2413">
          <cell r="G2413">
            <v>60</v>
          </cell>
          <cell r="H2413">
            <v>51</v>
          </cell>
          <cell r="I2413">
            <v>45</v>
          </cell>
          <cell r="J2413" t="str">
            <v>D</v>
          </cell>
          <cell r="K2413" t="str">
            <v>云发改收费
〔2005〕556号</v>
          </cell>
        </row>
        <row r="2414">
          <cell r="A2414" t="str">
            <v>310100009b</v>
          </cell>
          <cell r="B2414" t="str">
            <v>体感诱发电位地形图分析</v>
          </cell>
          <cell r="C2414" t="str">
            <v>指在体感诱发电位检查基础上进行的地形图分析。</v>
          </cell>
        </row>
        <row r="2414">
          <cell r="E2414" t="str">
            <v>次</v>
          </cell>
          <cell r="F2414" t="str">
            <v>进行诱发电位地形图分析时加收。</v>
          </cell>
          <cell r="G2414">
            <v>10</v>
          </cell>
          <cell r="H2414">
            <v>8.5</v>
          </cell>
          <cell r="I2414">
            <v>7.5</v>
          </cell>
          <cell r="J2414" t="str">
            <v>D</v>
          </cell>
          <cell r="K2414" t="str">
            <v>云发改收费
〔2005〕556号</v>
          </cell>
        </row>
        <row r="2415">
          <cell r="A2415" t="str">
            <v>310100009c</v>
          </cell>
          <cell r="B2415" t="str">
            <v>体感诱发电位术中监测</v>
          </cell>
          <cell r="C2415" t="str">
            <v>指术中进行的体感诱发电位监测。</v>
          </cell>
        </row>
        <row r="2415">
          <cell r="E2415" t="str">
            <v>小时</v>
          </cell>
        </row>
        <row r="2415">
          <cell r="G2415">
            <v>10</v>
          </cell>
          <cell r="H2415">
            <v>8.5</v>
          </cell>
          <cell r="I2415">
            <v>7.5</v>
          </cell>
          <cell r="J2415" t="str">
            <v>D</v>
          </cell>
          <cell r="K2415" t="str">
            <v>云发改收费
〔2005〕556号</v>
          </cell>
        </row>
        <row r="2416">
          <cell r="A2416">
            <v>310100010</v>
          </cell>
          <cell r="B2416" t="str">
            <v>运动诱发电位</v>
          </cell>
          <cell r="C2416" t="str">
            <v>含大脑皮层和周围神经刺激。</v>
          </cell>
        </row>
        <row r="2417">
          <cell r="A2417" t="str">
            <v>310100010a</v>
          </cell>
          <cell r="B2417" t="str">
            <v>运动诱发电位检查</v>
          </cell>
          <cell r="C2417" t="str">
            <v>指运动诱发电位检查。</v>
          </cell>
        </row>
        <row r="2417">
          <cell r="E2417" t="str">
            <v>次</v>
          </cell>
        </row>
        <row r="2417">
          <cell r="G2417">
            <v>60</v>
          </cell>
          <cell r="H2417">
            <v>51</v>
          </cell>
          <cell r="I2417">
            <v>45</v>
          </cell>
          <cell r="J2417" t="str">
            <v>D</v>
          </cell>
          <cell r="K2417" t="str">
            <v>云发改收费
〔2005〕556号</v>
          </cell>
        </row>
        <row r="2418">
          <cell r="A2418" t="str">
            <v>310100010b</v>
          </cell>
          <cell r="B2418" t="str">
            <v>运动诱发电位术中监测</v>
          </cell>
          <cell r="C2418" t="str">
            <v>指术中进行的运动诱发电位监测。</v>
          </cell>
        </row>
        <row r="2418">
          <cell r="E2418" t="str">
            <v>小时</v>
          </cell>
        </row>
        <row r="2418">
          <cell r="G2418">
            <v>10</v>
          </cell>
          <cell r="H2418">
            <v>8.5</v>
          </cell>
          <cell r="I2418">
            <v>7.5</v>
          </cell>
          <cell r="J2418" t="str">
            <v>D</v>
          </cell>
          <cell r="K2418" t="str">
            <v>云发改收费
〔2005〕556号</v>
          </cell>
        </row>
        <row r="2419">
          <cell r="A2419">
            <v>310100011</v>
          </cell>
          <cell r="B2419" t="str">
            <v>事件相关电位</v>
          </cell>
          <cell r="C2419" t="str">
            <v>含视觉、听觉、体感刺激P300、N400检查。</v>
          </cell>
        </row>
        <row r="2419">
          <cell r="E2419" t="str">
            <v>次</v>
          </cell>
        </row>
        <row r="2419">
          <cell r="G2419">
            <v>40</v>
          </cell>
          <cell r="H2419">
            <v>34</v>
          </cell>
          <cell r="I2419">
            <v>30</v>
          </cell>
          <cell r="J2419" t="str">
            <v>D</v>
          </cell>
          <cell r="K2419" t="str">
            <v>云发改收费
〔2005〕556号</v>
          </cell>
        </row>
        <row r="2420">
          <cell r="A2420">
            <v>310100012</v>
          </cell>
          <cell r="B2420" t="str">
            <v>脑干听觉诱发电位</v>
          </cell>
        </row>
        <row r="2420">
          <cell r="E2420" t="str">
            <v>次</v>
          </cell>
        </row>
        <row r="2420">
          <cell r="G2420">
            <v>50</v>
          </cell>
          <cell r="H2420">
            <v>42</v>
          </cell>
          <cell r="I2420">
            <v>37</v>
          </cell>
          <cell r="J2420" t="str">
            <v>D</v>
          </cell>
          <cell r="K2420" t="str">
            <v>云发改收费
〔2005〕556号</v>
          </cell>
        </row>
        <row r="2421">
          <cell r="A2421">
            <v>310100013</v>
          </cell>
          <cell r="B2421" t="str">
            <v>术中颅神经监测</v>
          </cell>
        </row>
        <row r="2421">
          <cell r="E2421" t="str">
            <v>小时</v>
          </cell>
        </row>
        <row r="2421">
          <cell r="G2421">
            <v>10</v>
          </cell>
          <cell r="H2421">
            <v>8.5</v>
          </cell>
          <cell r="I2421">
            <v>7.5</v>
          </cell>
          <cell r="J2421" t="str">
            <v>D</v>
          </cell>
          <cell r="K2421" t="str">
            <v>云发改收费
〔2005〕556号</v>
          </cell>
        </row>
        <row r="2422">
          <cell r="A2422">
            <v>310100014</v>
          </cell>
          <cell r="B2422" t="str">
            <v>颅内压监测</v>
          </cell>
        </row>
        <row r="2422">
          <cell r="E2422" t="str">
            <v>小时</v>
          </cell>
        </row>
        <row r="2422">
          <cell r="G2422">
            <v>6</v>
          </cell>
          <cell r="H2422">
            <v>5.1</v>
          </cell>
          <cell r="I2422">
            <v>4.5</v>
          </cell>
          <cell r="J2422" t="str">
            <v>D</v>
          </cell>
          <cell r="K2422" t="str">
            <v>云发改收费
〔2005〕556号</v>
          </cell>
        </row>
        <row r="2423">
          <cell r="A2423">
            <v>310100015</v>
          </cell>
          <cell r="B2423" t="str">
            <v>感觉阈值测量</v>
          </cell>
        </row>
        <row r="2424">
          <cell r="A2424" t="str">
            <v>310100015a</v>
          </cell>
          <cell r="B2424" t="str">
            <v>感觉阈值测量</v>
          </cell>
        </row>
        <row r="2424">
          <cell r="E2424" t="str">
            <v>次</v>
          </cell>
        </row>
        <row r="2424">
          <cell r="G2424">
            <v>20</v>
          </cell>
          <cell r="H2424">
            <v>17</v>
          </cell>
          <cell r="I2424">
            <v>15</v>
          </cell>
          <cell r="J2424" t="str">
            <v>D</v>
          </cell>
          <cell r="K2424" t="str">
            <v>云发改收费
〔2005〕556号</v>
          </cell>
        </row>
        <row r="2425">
          <cell r="A2425" t="str">
            <v>310100015b</v>
          </cell>
          <cell r="B2425" t="str">
            <v>感觉障碍电生理诊断</v>
          </cell>
        </row>
        <row r="2425">
          <cell r="E2425" t="str">
            <v>次</v>
          </cell>
        </row>
        <row r="2425">
          <cell r="G2425">
            <v>20</v>
          </cell>
          <cell r="H2425">
            <v>17</v>
          </cell>
          <cell r="I2425">
            <v>15</v>
          </cell>
          <cell r="J2425" t="str">
            <v>D</v>
          </cell>
          <cell r="K2425" t="str">
            <v>云发改收费
〔2005〕556号</v>
          </cell>
        </row>
        <row r="2426">
          <cell r="A2426">
            <v>310100016</v>
          </cell>
          <cell r="B2426" t="str">
            <v>腰椎穿刺术</v>
          </cell>
          <cell r="C2426" t="str">
            <v>含测压、注药。</v>
          </cell>
        </row>
        <row r="2427">
          <cell r="A2427" t="str">
            <v>310100016a</v>
          </cell>
          <cell r="B2427" t="str">
            <v>腰椎穿刺术</v>
          </cell>
        </row>
        <row r="2427">
          <cell r="E2427" t="str">
            <v>次</v>
          </cell>
        </row>
        <row r="2427">
          <cell r="G2427">
            <v>60</v>
          </cell>
          <cell r="H2427">
            <v>51</v>
          </cell>
          <cell r="I2427">
            <v>45</v>
          </cell>
          <cell r="J2427" t="str">
            <v>D</v>
          </cell>
          <cell r="K2427" t="str">
            <v>云医保〔2021〕98号</v>
          </cell>
        </row>
        <row r="2428">
          <cell r="A2428" t="str">
            <v>310100016b</v>
          </cell>
          <cell r="B2428" t="str">
            <v>腰椎穿刺术+脑脊液动力学检查</v>
          </cell>
        </row>
        <row r="2428">
          <cell r="E2428" t="str">
            <v>次</v>
          </cell>
        </row>
        <row r="2428">
          <cell r="G2428">
            <v>80</v>
          </cell>
          <cell r="H2428">
            <v>68</v>
          </cell>
          <cell r="I2428">
            <v>60</v>
          </cell>
          <cell r="J2428" t="str">
            <v>D</v>
          </cell>
          <cell r="K2428" t="str">
            <v>云医保〔2021〕98号</v>
          </cell>
        </row>
        <row r="2429">
          <cell r="A2429" t="str">
            <v>310100016c</v>
          </cell>
          <cell r="B2429" t="str">
            <v>腰椎穿刺腰池持续引流术</v>
          </cell>
        </row>
        <row r="2429">
          <cell r="E2429" t="str">
            <v>次</v>
          </cell>
          <cell r="F2429" t="str">
            <v>不得另收引流装置材料费。</v>
          </cell>
          <cell r="G2429">
            <v>100</v>
          </cell>
          <cell r="H2429">
            <v>85</v>
          </cell>
          <cell r="I2429">
            <v>75</v>
          </cell>
          <cell r="J2429" t="str">
            <v>D</v>
          </cell>
          <cell r="K2429" t="str">
            <v>云医保〔2021〕98号</v>
          </cell>
        </row>
        <row r="2430">
          <cell r="A2430">
            <v>310100017</v>
          </cell>
          <cell r="B2430" t="str">
            <v>侧脑室穿刺术</v>
          </cell>
          <cell r="C2430" t="str">
            <v>含引流、注药。</v>
          </cell>
        </row>
        <row r="2430">
          <cell r="E2430" t="str">
            <v>次</v>
          </cell>
          <cell r="F2430" t="str">
            <v>不得另收引流装置材料费。</v>
          </cell>
          <cell r="G2430">
            <v>300</v>
          </cell>
          <cell r="H2430">
            <v>255</v>
          </cell>
          <cell r="I2430">
            <v>225</v>
          </cell>
          <cell r="J2430" t="str">
            <v>D</v>
          </cell>
          <cell r="K2430" t="str">
            <v>云医保〔2021〕98号</v>
          </cell>
        </row>
        <row r="2431">
          <cell r="A2431">
            <v>310100018</v>
          </cell>
          <cell r="B2431" t="str">
            <v>枕大池穿刺术</v>
          </cell>
        </row>
        <row r="2431">
          <cell r="E2431" t="str">
            <v>次</v>
          </cell>
        </row>
        <row r="2431">
          <cell r="G2431">
            <v>100</v>
          </cell>
          <cell r="H2431">
            <v>85</v>
          </cell>
          <cell r="I2431">
            <v>75</v>
          </cell>
          <cell r="J2431" t="str">
            <v>D</v>
          </cell>
          <cell r="K2431" t="str">
            <v>云发改收费
〔2005〕556号</v>
          </cell>
        </row>
        <row r="2432">
          <cell r="A2432">
            <v>310100019</v>
          </cell>
          <cell r="B2432" t="str">
            <v>硬脑膜下穿刺术</v>
          </cell>
        </row>
        <row r="2432">
          <cell r="E2432" t="str">
            <v>次</v>
          </cell>
        </row>
        <row r="2432">
          <cell r="G2432">
            <v>120</v>
          </cell>
          <cell r="H2432">
            <v>102</v>
          </cell>
          <cell r="I2432">
            <v>90</v>
          </cell>
          <cell r="J2432" t="str">
            <v>D</v>
          </cell>
          <cell r="K2432" t="str">
            <v>云发改收费
〔2005〕556号</v>
          </cell>
        </row>
        <row r="2433">
          <cell r="A2433">
            <v>310100020</v>
          </cell>
          <cell r="B2433" t="str">
            <v>周围神经活检术</v>
          </cell>
        </row>
        <row r="2433">
          <cell r="F2433" t="str">
            <v>从同一切口取肌肉和神经标本时只能按子项a或b规定价格计费一次。</v>
          </cell>
        </row>
        <row r="2434">
          <cell r="A2434" t="str">
            <v>310100020a</v>
          </cell>
          <cell r="B2434" t="str">
            <v>周围神经活检术</v>
          </cell>
        </row>
        <row r="2434">
          <cell r="E2434" t="str">
            <v>每个切口</v>
          </cell>
        </row>
        <row r="2434">
          <cell r="G2434">
            <v>100</v>
          </cell>
          <cell r="H2434">
            <v>85</v>
          </cell>
          <cell r="I2434">
            <v>75</v>
          </cell>
          <cell r="J2434" t="str">
            <v>D</v>
          </cell>
          <cell r="K2434" t="str">
            <v>云发改收费
〔2005〕556号</v>
          </cell>
        </row>
        <row r="2435">
          <cell r="A2435" t="str">
            <v>310100020b</v>
          </cell>
          <cell r="B2435" t="str">
            <v>周围神经肌肉活检术</v>
          </cell>
        </row>
        <row r="2435">
          <cell r="E2435" t="str">
            <v>每个切口</v>
          </cell>
        </row>
        <row r="2435">
          <cell r="G2435">
            <v>80</v>
          </cell>
          <cell r="H2435">
            <v>68</v>
          </cell>
          <cell r="I2435">
            <v>60</v>
          </cell>
          <cell r="J2435" t="str">
            <v>D</v>
          </cell>
          <cell r="K2435" t="str">
            <v>云发改收费
〔2005〕556号</v>
          </cell>
        </row>
        <row r="2436">
          <cell r="A2436">
            <v>310100021</v>
          </cell>
          <cell r="B2436" t="str">
            <v>植物神经功能检查</v>
          </cell>
        </row>
        <row r="2436">
          <cell r="E2436" t="str">
            <v>次</v>
          </cell>
        </row>
        <row r="2436">
          <cell r="G2436">
            <v>20</v>
          </cell>
          <cell r="H2436">
            <v>17</v>
          </cell>
          <cell r="I2436">
            <v>15</v>
          </cell>
          <cell r="J2436" t="str">
            <v>D</v>
          </cell>
          <cell r="K2436" t="str">
            <v>云发改收费
〔2005〕556号</v>
          </cell>
        </row>
        <row r="2437">
          <cell r="A2437">
            <v>310100022</v>
          </cell>
          <cell r="B2437" t="str">
            <v>多功能神经肌肉功能监测</v>
          </cell>
        </row>
        <row r="2437">
          <cell r="E2437" t="str">
            <v>小时</v>
          </cell>
        </row>
        <row r="2437">
          <cell r="G2437">
            <v>20</v>
          </cell>
          <cell r="H2437">
            <v>17</v>
          </cell>
          <cell r="I2437">
            <v>15</v>
          </cell>
          <cell r="J2437" t="str">
            <v>D</v>
          </cell>
          <cell r="K2437" t="str">
            <v>云发改收费
〔2005〕556号</v>
          </cell>
        </row>
        <row r="2438">
          <cell r="A2438">
            <v>310100023</v>
          </cell>
          <cell r="B2438" t="str">
            <v>肌电图</v>
          </cell>
        </row>
        <row r="2439">
          <cell r="A2439" t="str">
            <v>310100023a</v>
          </cell>
          <cell r="B2439" t="str">
            <v>肌电图</v>
          </cell>
          <cell r="C2439" t="str">
            <v>包括眼肌电图。</v>
          </cell>
        </row>
        <row r="2439">
          <cell r="E2439" t="str">
            <v>每条肌肉</v>
          </cell>
        </row>
        <row r="2439">
          <cell r="G2439">
            <v>15</v>
          </cell>
          <cell r="H2439">
            <v>12</v>
          </cell>
          <cell r="I2439">
            <v>11</v>
          </cell>
          <cell r="J2439" t="str">
            <v>D</v>
          </cell>
          <cell r="K2439" t="str">
            <v>云价收费
〔2010〕93号</v>
          </cell>
        </row>
        <row r="2440">
          <cell r="A2440" t="str">
            <v>310100023b</v>
          </cell>
          <cell r="B2440" t="str">
            <v>表面肌电图</v>
          </cell>
        </row>
        <row r="2440">
          <cell r="E2440" t="str">
            <v>每区域</v>
          </cell>
        </row>
        <row r="2440">
          <cell r="G2440">
            <v>15</v>
          </cell>
          <cell r="H2440">
            <v>12</v>
          </cell>
          <cell r="I2440">
            <v>11</v>
          </cell>
          <cell r="J2440" t="str">
            <v>D</v>
          </cell>
          <cell r="K2440" t="str">
            <v>云价收费
〔2010〕93号</v>
          </cell>
        </row>
        <row r="2441">
          <cell r="A2441">
            <v>310100024</v>
          </cell>
          <cell r="B2441" t="str">
            <v>单纤维肌电图</v>
          </cell>
        </row>
        <row r="2441">
          <cell r="E2441" t="str">
            <v>每条肌肉</v>
          </cell>
        </row>
        <row r="2441">
          <cell r="G2441">
            <v>15</v>
          </cell>
          <cell r="H2441">
            <v>12</v>
          </cell>
          <cell r="I2441">
            <v>11</v>
          </cell>
          <cell r="J2441" t="str">
            <v>D</v>
          </cell>
          <cell r="K2441" t="str">
            <v>云发改收费
〔2005〕556号</v>
          </cell>
        </row>
        <row r="2442">
          <cell r="A2442">
            <v>310100025</v>
          </cell>
          <cell r="B2442" t="str">
            <v>肌电图监测</v>
          </cell>
        </row>
        <row r="2442">
          <cell r="E2442" t="str">
            <v>小时</v>
          </cell>
        </row>
        <row r="2442">
          <cell r="G2442">
            <v>10</v>
          </cell>
          <cell r="H2442">
            <v>8.5</v>
          </cell>
          <cell r="I2442">
            <v>7.5</v>
          </cell>
          <cell r="J2442" t="str">
            <v>D</v>
          </cell>
          <cell r="K2442" t="str">
            <v>云发改收费
〔2005〕556号</v>
          </cell>
        </row>
        <row r="2443">
          <cell r="A2443">
            <v>310100026</v>
          </cell>
          <cell r="B2443" t="str">
            <v>多轨迹断层肌电图</v>
          </cell>
        </row>
        <row r="2444">
          <cell r="A2444">
            <v>310100027</v>
          </cell>
          <cell r="B2444" t="str">
            <v>神经阻滞治疗</v>
          </cell>
        </row>
        <row r="2444">
          <cell r="E2444" t="str">
            <v>次</v>
          </cell>
        </row>
        <row r="2444">
          <cell r="G2444">
            <v>50</v>
          </cell>
          <cell r="H2444">
            <v>42</v>
          </cell>
          <cell r="I2444">
            <v>37</v>
          </cell>
          <cell r="J2444" t="str">
            <v>E</v>
          </cell>
          <cell r="K2444" t="str">
            <v>云发改收费
〔2005〕556号</v>
          </cell>
        </row>
        <row r="2445">
          <cell r="A2445">
            <v>310100028</v>
          </cell>
          <cell r="B2445" t="str">
            <v>经皮穿刺三叉神经半月节注射治疗术</v>
          </cell>
          <cell r="C2445" t="str">
            <v>含神经感觉定位、注射药物、测定疗效范围、局部加压，不含术中影像学检查。</v>
          </cell>
        </row>
        <row r="2445">
          <cell r="E2445" t="str">
            <v>次</v>
          </cell>
        </row>
        <row r="2445">
          <cell r="G2445">
            <v>80</v>
          </cell>
          <cell r="H2445">
            <v>68</v>
          </cell>
          <cell r="I2445">
            <v>60</v>
          </cell>
          <cell r="J2445" t="str">
            <v>E</v>
          </cell>
          <cell r="K2445" t="str">
            <v>云发改收费
〔2005〕556号</v>
          </cell>
        </row>
        <row r="2446">
          <cell r="A2446">
            <v>310100029</v>
          </cell>
          <cell r="B2446" t="str">
            <v>经皮穿刺三叉神经半月节射频温控热凝术</v>
          </cell>
          <cell r="C2446" t="str">
            <v>含神经感觉定位、射频温控治疗、测定疗效范围、局部加压，不含术中影像学检查。</v>
          </cell>
          <cell r="D2446" t="str">
            <v>穿刺射频套件</v>
          </cell>
          <cell r="E2446" t="str">
            <v>次</v>
          </cell>
        </row>
        <row r="2446">
          <cell r="G2446">
            <v>200</v>
          </cell>
          <cell r="H2446">
            <v>170</v>
          </cell>
          <cell r="I2446">
            <v>150</v>
          </cell>
          <cell r="J2446" t="str">
            <v>E</v>
          </cell>
          <cell r="K2446" t="str">
            <v>云价收费
〔2010〕93号</v>
          </cell>
        </row>
        <row r="2447">
          <cell r="A2447">
            <v>310100030</v>
          </cell>
          <cell r="B2447" t="str">
            <v>经皮穿刺三叉神经干注射术</v>
          </cell>
          <cell r="C2447" t="str">
            <v>含神经感觉定位、注射药物、测定疗效范围、局部加压，不含术中影像学检查；包括封闭、冷冻术。</v>
          </cell>
        </row>
        <row r="2447">
          <cell r="E2447" t="str">
            <v>次</v>
          </cell>
        </row>
        <row r="2447">
          <cell r="G2447">
            <v>50</v>
          </cell>
          <cell r="H2447">
            <v>42</v>
          </cell>
          <cell r="I2447">
            <v>37</v>
          </cell>
          <cell r="J2447" t="str">
            <v>E</v>
          </cell>
          <cell r="K2447" t="str">
            <v>云发改收费
〔2005〕556号</v>
          </cell>
        </row>
        <row r="2448">
          <cell r="A2448">
            <v>310100031</v>
          </cell>
          <cell r="B2448" t="str">
            <v>慢性小脑电刺激术</v>
          </cell>
        </row>
        <row r="2448">
          <cell r="E2448" t="str">
            <v>次</v>
          </cell>
        </row>
        <row r="2448">
          <cell r="G2448">
            <v>30</v>
          </cell>
          <cell r="H2448">
            <v>25</v>
          </cell>
          <cell r="I2448">
            <v>22</v>
          </cell>
          <cell r="J2448" t="str">
            <v>E</v>
          </cell>
          <cell r="K2448" t="str">
            <v>云发改收费
〔2005〕556号</v>
          </cell>
        </row>
        <row r="2449">
          <cell r="A2449">
            <v>310100032</v>
          </cell>
          <cell r="B2449" t="str">
            <v>肉毒素注射治疗</v>
          </cell>
          <cell r="C2449" t="str">
            <v>含神经、肌肉各部位治疗。</v>
          </cell>
          <cell r="D2449" t="str">
            <v>肉毒杆菌素</v>
          </cell>
          <cell r="E2449" t="str">
            <v>次</v>
          </cell>
        </row>
        <row r="2449">
          <cell r="G2449">
            <v>35</v>
          </cell>
          <cell r="H2449">
            <v>29</v>
          </cell>
          <cell r="I2449">
            <v>26</v>
          </cell>
          <cell r="J2449" t="str">
            <v>E</v>
          </cell>
          <cell r="K2449" t="str">
            <v>云医保〔2021〕98号</v>
          </cell>
        </row>
        <row r="2450">
          <cell r="A2450">
            <v>310100033</v>
          </cell>
          <cell r="B2450" t="str">
            <v>周围神经毁损术</v>
          </cell>
          <cell r="C2450" t="str">
            <v>含神经感觉定位、测定疗效范围、局部加压，不含术中影像学检查；包括三叉神经，舌咽神经，副神经，面神经等神经（节）的毁损治疗。</v>
          </cell>
        </row>
        <row r="2451">
          <cell r="A2451" t="str">
            <v>310100033a</v>
          </cell>
          <cell r="B2451" t="str">
            <v>周围神经毁损术（射频热凝法）</v>
          </cell>
          <cell r="C2451" t="str">
            <v>指使用射频热凝方法进行的经皮周围神经毁损。</v>
          </cell>
          <cell r="D2451" t="str">
            <v>穿刺射频套件</v>
          </cell>
          <cell r="E2451" t="str">
            <v>次</v>
          </cell>
        </row>
        <row r="2451">
          <cell r="G2451">
            <v>200</v>
          </cell>
          <cell r="H2451">
            <v>170</v>
          </cell>
          <cell r="I2451">
            <v>150</v>
          </cell>
          <cell r="J2451" t="str">
            <v>E</v>
          </cell>
          <cell r="K2451" t="str">
            <v>云价收费
〔2010〕93号</v>
          </cell>
        </row>
        <row r="2452">
          <cell r="A2452" t="str">
            <v>310100033b</v>
          </cell>
          <cell r="B2452" t="str">
            <v>周围神经毁损术（注射法、冷冻法等）</v>
          </cell>
          <cell r="C2452" t="str">
            <v>含穿刺、注药等。</v>
          </cell>
        </row>
        <row r="2452">
          <cell r="E2452" t="str">
            <v>次</v>
          </cell>
        </row>
        <row r="2452">
          <cell r="G2452">
            <v>50</v>
          </cell>
          <cell r="H2452">
            <v>42.5</v>
          </cell>
          <cell r="I2452">
            <v>37.5</v>
          </cell>
          <cell r="J2452" t="str">
            <v>E</v>
          </cell>
          <cell r="K2452" t="str">
            <v>云发改收费
〔2009〕1586号</v>
          </cell>
        </row>
        <row r="2453">
          <cell r="A2453">
            <v>310100034</v>
          </cell>
          <cell r="B2453" t="str">
            <v>交感神经节毁损术</v>
          </cell>
          <cell r="C2453" t="str">
            <v>指颈、胸、腰交感神经节穿刺及注射毁损；含穿刺、注射、神经感觉定位、测定疗效范围、局部加压等，不含术中影像学引导。</v>
          </cell>
        </row>
        <row r="2453">
          <cell r="E2453" t="str">
            <v>次</v>
          </cell>
        </row>
        <row r="2453">
          <cell r="G2453">
            <v>120</v>
          </cell>
          <cell r="H2453">
            <v>102</v>
          </cell>
          <cell r="I2453">
            <v>90</v>
          </cell>
          <cell r="J2453" t="str">
            <v>E</v>
          </cell>
          <cell r="K2453" t="str">
            <v>云发改收费
〔2009〕1586号</v>
          </cell>
        </row>
        <row r="2454">
          <cell r="A2454">
            <v>310100035</v>
          </cell>
          <cell r="B2454" t="str">
            <v>急性缺血性脑卒中超早期静脉溶栓治疗</v>
          </cell>
          <cell r="C2454" t="str">
            <v>指对病程在48小时以内的卒中患者，按照《中国急性缺血性脑卒中诊治指南》相关规范，行静脉溶栓治疗时收取，含治疗评估和实施；不含检查、检验、仪器监护等费用。</v>
          </cell>
        </row>
        <row r="2454">
          <cell r="E2454" t="str">
            <v>次</v>
          </cell>
          <cell r="F2454" t="str">
            <v>仅限取得或具备卒中中心设置标准的医疗机构收取。</v>
          </cell>
        </row>
        <row r="2454">
          <cell r="J2454" t="str">
            <v>E</v>
          </cell>
          <cell r="K2454" t="str">
            <v>云卫政务发
〔2019〕7号</v>
          </cell>
        </row>
        <row r="2455">
          <cell r="A2455">
            <v>310100036</v>
          </cell>
          <cell r="B2455" t="str">
            <v>经颅磁刺激诊断(TMS)</v>
          </cell>
          <cell r="C2455" t="str">
            <v>包括经颅磁刺激治疗。</v>
          </cell>
        </row>
        <row r="2455">
          <cell r="E2455" t="str">
            <v>次</v>
          </cell>
        </row>
        <row r="2455">
          <cell r="J2455" t="str">
            <v>E</v>
          </cell>
          <cell r="K2455" t="str">
            <v>云卫财务发〔2020〕47号</v>
          </cell>
        </row>
        <row r="2456">
          <cell r="A2456">
            <v>310100037</v>
          </cell>
          <cell r="B2456" t="str">
            <v>128导颅内电极脑电图录像监测</v>
          </cell>
        </row>
        <row r="2456">
          <cell r="E2456" t="str">
            <v>小时</v>
          </cell>
        </row>
        <row r="2456">
          <cell r="J2456" t="str">
            <v>D</v>
          </cell>
          <cell r="K2456" t="str">
            <v>云卫财务发〔2020〕47号</v>
          </cell>
        </row>
        <row r="2457">
          <cell r="A2457">
            <v>310100038</v>
          </cell>
          <cell r="B2457" t="str">
            <v>左旋多巴冲击试验</v>
          </cell>
          <cell r="C2457" t="str">
            <v>指口服左旋多巴对帕金森病患者进行的UPDRS评分和运动能力测量；含18次UPDRS评分、9次运动测试结果。</v>
          </cell>
        </row>
        <row r="2457">
          <cell r="E2457" t="str">
            <v>次</v>
          </cell>
        </row>
        <row r="2457">
          <cell r="J2457" t="str">
            <v>E</v>
          </cell>
          <cell r="K2457" t="str">
            <v>云卫财务发〔2020〕47号</v>
          </cell>
        </row>
        <row r="2458">
          <cell r="A2458">
            <v>310100039</v>
          </cell>
          <cell r="B2458" t="str">
            <v>经皮深部植物神经阻滞治疗</v>
          </cell>
          <cell r="C2458" t="str">
            <v>包括腹腔神经丛、上腹下神经丛、胸交感神经链、腰交感神经链等深部植物神经阻滞；不含影像学引导。</v>
          </cell>
          <cell r="D2458" t="str">
            <v>  </v>
          </cell>
          <cell r="E2458" t="str">
            <v>次</v>
          </cell>
          <cell r="F2458" t="str">
            <v>在影像定位下进行深部植物神经阻滞治疗时收取。</v>
          </cell>
          <cell r="G2458">
            <v>260</v>
          </cell>
          <cell r="H2458">
            <v>221</v>
          </cell>
          <cell r="I2458">
            <v>195</v>
          </cell>
          <cell r="J2458" t="str">
            <v>E</v>
          </cell>
          <cell r="K2458" t="str">
            <v>云医保〔2021〕98号</v>
          </cell>
        </row>
        <row r="2459">
          <cell r="A2459">
            <v>310100040</v>
          </cell>
          <cell r="B2459" t="str">
            <v>经皮颅神经射频热凝术</v>
          </cell>
          <cell r="C2459" t="str">
            <v>包括三叉神经，舌咽神经，副神经，面神经等神经（节）的射频温控治疗；含神经感觉定位、测定疗效范围、局部加压；不含术中影像学引导。</v>
          </cell>
          <cell r="D2459" t="str">
            <v>穿刺射频套件</v>
          </cell>
          <cell r="E2459" t="str">
            <v>次</v>
          </cell>
        </row>
        <row r="2459">
          <cell r="G2459">
            <v>200</v>
          </cell>
          <cell r="H2459">
            <v>170</v>
          </cell>
          <cell r="I2459">
            <v>150</v>
          </cell>
          <cell r="J2459" t="str">
            <v>E</v>
          </cell>
          <cell r="K2459" t="str">
            <v>云医保
〔2021〕70号</v>
          </cell>
        </row>
        <row r="2460">
          <cell r="A2460">
            <v>310100041</v>
          </cell>
          <cell r="B2460" t="str">
            <v>经椎间孔穿刺脊神经根射频热凝术</v>
          </cell>
          <cell r="C2460" t="str">
            <v>指对脊柱源性神经痛、腹痛等的射频热凝治疗；不含术中影像学引导。</v>
          </cell>
        </row>
        <row r="2461">
          <cell r="A2461" t="str">
            <v>310100041a</v>
          </cell>
          <cell r="B2461" t="str">
            <v>经椎间孔穿刺颈脊神经根射频热凝术</v>
          </cell>
        </row>
        <row r="2461">
          <cell r="E2461" t="str">
            <v>次</v>
          </cell>
        </row>
        <row r="2461">
          <cell r="J2461" t="str">
            <v>E</v>
          </cell>
          <cell r="K2461" t="str">
            <v>云卫财务发〔2021〕81号</v>
          </cell>
        </row>
        <row r="2462">
          <cell r="A2462" t="str">
            <v>310100041b</v>
          </cell>
          <cell r="B2462" t="str">
            <v>经椎间孔穿刺胸脊神经根射频热凝术</v>
          </cell>
        </row>
        <row r="2462">
          <cell r="E2462" t="str">
            <v>次</v>
          </cell>
        </row>
        <row r="2462">
          <cell r="J2462" t="str">
            <v>E</v>
          </cell>
          <cell r="K2462" t="str">
            <v>云卫财务发〔2021〕81号</v>
          </cell>
        </row>
        <row r="2463">
          <cell r="A2463" t="str">
            <v>310100041c</v>
          </cell>
          <cell r="B2463" t="str">
            <v>经椎间孔穿刺腰脊神经根射频热凝术</v>
          </cell>
        </row>
        <row r="2463">
          <cell r="E2463" t="str">
            <v>次</v>
          </cell>
        </row>
        <row r="2463">
          <cell r="J2463" t="str">
            <v>E</v>
          </cell>
          <cell r="K2463" t="str">
            <v>云卫财务发〔2021〕81号</v>
          </cell>
        </row>
        <row r="2464">
          <cell r="A2464">
            <v>310100042</v>
          </cell>
          <cell r="B2464" t="str">
            <v>经皮穿刺腹腔神经丛化学毁损术</v>
          </cell>
        </row>
        <row r="2464">
          <cell r="E2464" t="str">
            <v>次</v>
          </cell>
        </row>
        <row r="2464">
          <cell r="J2464" t="str">
            <v>E</v>
          </cell>
          <cell r="K2464" t="str">
            <v>云卫财务发〔2021〕81号</v>
          </cell>
        </row>
        <row r="2465">
          <cell r="A2465">
            <v>310100043</v>
          </cell>
          <cell r="B2465" t="str">
            <v>脑氧饱和度监测</v>
          </cell>
        </row>
        <row r="2465">
          <cell r="E2465" t="str">
            <v>小时</v>
          </cell>
        </row>
        <row r="2465">
          <cell r="J2465" t="str">
            <v>D</v>
          </cell>
          <cell r="K2465" t="str">
            <v>云卫财务发〔2021〕81号</v>
          </cell>
        </row>
        <row r="2466">
          <cell r="A2466">
            <v>310100044</v>
          </cell>
          <cell r="B2466" t="str">
            <v>脑损伤与脑死亡临床评估</v>
          </cell>
          <cell r="C2466" t="str">
            <v>指具有专业资质的人员，对临床昏迷患者，按照国家脑死亡判定标准和操作规范进行的专业判定，出具评估报告。</v>
          </cell>
        </row>
        <row r="2466">
          <cell r="E2466" t="str">
            <v>次</v>
          </cell>
        </row>
        <row r="2466">
          <cell r="J2466" t="str">
            <v>D</v>
          </cell>
          <cell r="K2466" t="str">
            <v>云卫财务发〔2021〕81号</v>
          </cell>
        </row>
        <row r="2467">
          <cell r="A2467">
            <v>310100045</v>
          </cell>
          <cell r="B2467" t="str">
            <v>无创脑水肿监测</v>
          </cell>
          <cell r="C2467" t="str">
            <v>指对颅内水肿、血肿、梗塞、积水、肿瘤、萎缩等颅脑占位病变的监测，出具图文报告。</v>
          </cell>
          <cell r="D2467" t="str">
            <v>一次性电极</v>
          </cell>
          <cell r="E2467" t="str">
            <v>次</v>
          </cell>
        </row>
        <row r="2467">
          <cell r="J2467" t="str">
            <v>D</v>
          </cell>
          <cell r="K2467" t="str">
            <v>云卫财务发〔2021〕81号</v>
          </cell>
        </row>
        <row r="2468">
          <cell r="A2468">
            <v>310100046</v>
          </cell>
          <cell r="B2468" t="str">
            <v>颅内电刺激器程控功能检查</v>
          </cell>
          <cell r="C2468" t="str">
            <v>包括脊髓电刺激程控功能检查。</v>
          </cell>
        </row>
        <row r="2468">
          <cell r="E2468" t="str">
            <v>次</v>
          </cell>
        </row>
        <row r="2468">
          <cell r="J2468" t="str">
            <v>D</v>
          </cell>
          <cell r="K2468" t="str">
            <v>云卫财务发〔2021〕81号</v>
          </cell>
        </row>
        <row r="2469">
          <cell r="A2469">
            <v>310100047</v>
          </cell>
          <cell r="B2469" t="str">
            <v>经皮穿刺三叉神经半月节球囊压迫术</v>
          </cell>
        </row>
        <row r="2469">
          <cell r="E2469" t="str">
            <v>次</v>
          </cell>
        </row>
        <row r="2469">
          <cell r="J2469" t="str">
            <v>E</v>
          </cell>
          <cell r="K2469" t="str">
            <v>云卫财务发〔2021〕81号</v>
          </cell>
        </row>
        <row r="2470">
          <cell r="A2470">
            <v>310100048</v>
          </cell>
          <cell r="B2470" t="str">
            <v>帕金森病统一评分量表测评</v>
          </cell>
        </row>
        <row r="2470">
          <cell r="E2470" t="str">
            <v>次</v>
          </cell>
        </row>
        <row r="2470">
          <cell r="J2470" t="str">
            <v>D</v>
          </cell>
          <cell r="K2470" t="str">
            <v>云卫财务发〔2021〕81号</v>
          </cell>
        </row>
        <row r="2471">
          <cell r="A2471">
            <v>310100049</v>
          </cell>
          <cell r="B2471" t="str">
            <v>术中脑血管荧光造影</v>
          </cell>
        </row>
        <row r="2471">
          <cell r="E2471" t="str">
            <v>次</v>
          </cell>
        </row>
        <row r="2471">
          <cell r="J2471" t="str">
            <v>D</v>
          </cell>
          <cell r="K2471" t="str">
            <v>云卫财务发〔2021〕81号</v>
          </cell>
        </row>
        <row r="2472">
          <cell r="A2472">
            <v>310100050</v>
          </cell>
          <cell r="B2472" t="str">
            <v>皮层电刺激脑功能区定位</v>
          </cell>
        </row>
        <row r="2472">
          <cell r="E2472" t="str">
            <v>次</v>
          </cell>
        </row>
        <row r="2472">
          <cell r="J2472" t="str">
            <v>D</v>
          </cell>
          <cell r="K2472" t="str">
            <v>云卫财务发〔2021〕81号</v>
          </cell>
        </row>
        <row r="2473">
          <cell r="A2473">
            <v>310100051</v>
          </cell>
          <cell r="B2473" t="str">
            <v>卒中功能评分(NIHSS)</v>
          </cell>
        </row>
        <row r="2473">
          <cell r="E2473" t="str">
            <v>次</v>
          </cell>
        </row>
        <row r="2473">
          <cell r="J2473" t="str">
            <v>D</v>
          </cell>
          <cell r="K2473" t="str">
            <v>云卫财务发〔2021〕81号</v>
          </cell>
        </row>
        <row r="2474">
          <cell r="A2474">
            <v>3102</v>
          </cell>
          <cell r="B2474" t="str">
            <v>2．内分泌系统</v>
          </cell>
          <cell r="C2474" t="str">
            <v>含试验所需血液采集及结果分析，不含检验费。</v>
          </cell>
        </row>
        <row r="2475">
          <cell r="A2475">
            <v>310201</v>
          </cell>
          <cell r="B2475" t="str">
            <v>2.1 垂体兴奋试验</v>
          </cell>
          <cell r="C2475" t="str">
            <v>含取静脉血5次及结果分析。</v>
          </cell>
        </row>
        <row r="2476">
          <cell r="A2476">
            <v>310201001</v>
          </cell>
          <cell r="B2476" t="str">
            <v>生长激素释放激素兴奋试验(GRH)</v>
          </cell>
        </row>
        <row r="2476">
          <cell r="E2476" t="str">
            <v>每试验项目</v>
          </cell>
        </row>
        <row r="2476">
          <cell r="G2476">
            <v>25</v>
          </cell>
          <cell r="H2476">
            <v>21</v>
          </cell>
          <cell r="I2476">
            <v>18</v>
          </cell>
          <cell r="J2476" t="str">
            <v>H</v>
          </cell>
          <cell r="K2476" t="str">
            <v>云发改收费
〔2005〕556号</v>
          </cell>
        </row>
        <row r="2477">
          <cell r="A2477">
            <v>310201002</v>
          </cell>
          <cell r="B2477" t="str">
            <v>促甲状腺释放激素兴奋试验(TRH)</v>
          </cell>
        </row>
        <row r="2477">
          <cell r="E2477" t="str">
            <v>每试验项目</v>
          </cell>
        </row>
        <row r="2477">
          <cell r="G2477">
            <v>25</v>
          </cell>
          <cell r="H2477">
            <v>21</v>
          </cell>
          <cell r="I2477">
            <v>18</v>
          </cell>
          <cell r="J2477" t="str">
            <v>H</v>
          </cell>
          <cell r="K2477" t="str">
            <v>云发改收费
〔2005〕556号</v>
          </cell>
        </row>
        <row r="2478">
          <cell r="A2478">
            <v>310201003</v>
          </cell>
          <cell r="B2478" t="str">
            <v>促肾上腺释放激素兴奋试验(CRF)</v>
          </cell>
        </row>
        <row r="2478">
          <cell r="E2478" t="str">
            <v>每试验项目</v>
          </cell>
        </row>
        <row r="2478">
          <cell r="G2478">
            <v>25</v>
          </cell>
          <cell r="H2478">
            <v>21</v>
          </cell>
          <cell r="I2478">
            <v>18</v>
          </cell>
          <cell r="J2478" t="str">
            <v>H</v>
          </cell>
          <cell r="K2478" t="str">
            <v>云发改收费
〔2005〕556号</v>
          </cell>
        </row>
        <row r="2479">
          <cell r="A2479">
            <v>310201004</v>
          </cell>
          <cell r="B2479" t="str">
            <v>促性腺释放激素兴奋试验(GnRH)</v>
          </cell>
          <cell r="C2479" t="str">
            <v>含卵泡刺激素(FSH)和黄体生成素(LH)。</v>
          </cell>
        </row>
        <row r="2479">
          <cell r="E2479" t="str">
            <v>每试验项目</v>
          </cell>
        </row>
        <row r="2479">
          <cell r="G2479">
            <v>35</v>
          </cell>
          <cell r="H2479">
            <v>29</v>
          </cell>
          <cell r="I2479">
            <v>26</v>
          </cell>
          <cell r="J2479" t="str">
            <v>H</v>
          </cell>
          <cell r="K2479" t="str">
            <v>云发改收费
〔2005〕556号</v>
          </cell>
        </row>
        <row r="2480">
          <cell r="A2480">
            <v>310201005</v>
          </cell>
          <cell r="B2480" t="str">
            <v>胰岛素低血糖兴奋试验</v>
          </cell>
          <cell r="C2480" t="str">
            <v>含开放静脉、床旁血糖监测、低血糖紧急处理。</v>
          </cell>
        </row>
        <row r="2480">
          <cell r="E2480" t="str">
            <v>每试验项目</v>
          </cell>
        </row>
        <row r="2480">
          <cell r="G2480">
            <v>35</v>
          </cell>
          <cell r="H2480">
            <v>29</v>
          </cell>
          <cell r="I2480">
            <v>26</v>
          </cell>
          <cell r="J2480" t="str">
            <v>H</v>
          </cell>
          <cell r="K2480" t="str">
            <v>云发改收费
〔2005〕556号</v>
          </cell>
        </row>
        <row r="2481">
          <cell r="A2481">
            <v>310201006</v>
          </cell>
          <cell r="B2481" t="str">
            <v>精氨酸试验</v>
          </cell>
        </row>
        <row r="2481">
          <cell r="E2481" t="str">
            <v>每试验项目</v>
          </cell>
        </row>
        <row r="2481">
          <cell r="G2481">
            <v>35</v>
          </cell>
          <cell r="H2481">
            <v>29</v>
          </cell>
          <cell r="I2481">
            <v>26</v>
          </cell>
          <cell r="J2481" t="str">
            <v>H</v>
          </cell>
          <cell r="K2481" t="str">
            <v>云发改收费
〔2005〕556号</v>
          </cell>
        </row>
        <row r="2482">
          <cell r="A2482">
            <v>310201007</v>
          </cell>
          <cell r="B2482" t="str">
            <v>各种药物兴奋泌乳素(PRL)动态试验</v>
          </cell>
        </row>
        <row r="2482">
          <cell r="E2482" t="str">
            <v>每试验项目</v>
          </cell>
        </row>
        <row r="2482">
          <cell r="G2482">
            <v>35</v>
          </cell>
          <cell r="H2482">
            <v>29</v>
          </cell>
          <cell r="I2482">
            <v>26</v>
          </cell>
          <cell r="J2482" t="str">
            <v>H</v>
          </cell>
          <cell r="K2482" t="str">
            <v>云发改收费
〔2005〕556号</v>
          </cell>
        </row>
        <row r="2483">
          <cell r="A2483">
            <v>310202</v>
          </cell>
          <cell r="B2483" t="str">
            <v>2.2 垂体抑制试验</v>
          </cell>
        </row>
        <row r="2484">
          <cell r="A2484">
            <v>310202001</v>
          </cell>
          <cell r="B2484" t="str">
            <v>葡萄糖抑制（GH）试验</v>
          </cell>
          <cell r="C2484" t="str">
            <v>含取静脉血5次及结果分析。</v>
          </cell>
        </row>
        <row r="2484">
          <cell r="E2484" t="str">
            <v>每试验项目</v>
          </cell>
        </row>
        <row r="2484">
          <cell r="G2484">
            <v>25</v>
          </cell>
          <cell r="H2484">
            <v>21</v>
          </cell>
          <cell r="I2484">
            <v>18</v>
          </cell>
          <cell r="J2484" t="str">
            <v>H</v>
          </cell>
          <cell r="K2484" t="str">
            <v>云发改收费
〔2005〕556号</v>
          </cell>
        </row>
        <row r="2485">
          <cell r="A2485">
            <v>310202002</v>
          </cell>
          <cell r="B2485" t="str">
            <v>兴奋泌乳素(PRL)抑制试验</v>
          </cell>
          <cell r="C2485" t="str">
            <v>含取血2—4次及结果分析。</v>
          </cell>
        </row>
        <row r="2485">
          <cell r="E2485" t="str">
            <v>每试验项目</v>
          </cell>
        </row>
        <row r="2485">
          <cell r="G2485">
            <v>45</v>
          </cell>
          <cell r="H2485">
            <v>38</v>
          </cell>
          <cell r="I2485">
            <v>33</v>
          </cell>
          <cell r="J2485" t="str">
            <v>H</v>
          </cell>
          <cell r="K2485" t="str">
            <v>云发改收费
〔2005〕556号</v>
          </cell>
        </row>
        <row r="2486">
          <cell r="A2486">
            <v>310203</v>
          </cell>
          <cell r="B2486" t="str">
            <v>2.3 垂体后叶功能试验</v>
          </cell>
        </row>
        <row r="2487">
          <cell r="A2487">
            <v>310203001</v>
          </cell>
          <cell r="B2487" t="str">
            <v>禁水试验</v>
          </cell>
          <cell r="C2487" t="str">
            <v>含血、尿渗透压、尿比重测定，至少各3个标本；每小时测尿量、血压、脉搏、尿比重，需持续6-8小时，必要时延至12-16小时。</v>
          </cell>
        </row>
        <row r="2487">
          <cell r="E2487" t="str">
            <v>每试验项目</v>
          </cell>
        </row>
        <row r="2487">
          <cell r="G2487">
            <v>30</v>
          </cell>
          <cell r="H2487">
            <v>25</v>
          </cell>
          <cell r="I2487">
            <v>22</v>
          </cell>
          <cell r="J2487" t="str">
            <v>H</v>
          </cell>
          <cell r="K2487" t="str">
            <v>云发改收费
〔2005〕556号</v>
          </cell>
        </row>
        <row r="2488">
          <cell r="A2488">
            <v>310203002</v>
          </cell>
          <cell r="B2488" t="str">
            <v>禁水加压素试验</v>
          </cell>
          <cell r="C2488" t="str">
            <v>含血、尿渗透压、尿比重测定，至少各5-6个标本，皮下注射去氨加压素(DDAVP)1-4μg，注射DDAVP后每15分钟测尿量，每小时测血压、脉搏、尿比重共8-10小时。</v>
          </cell>
          <cell r="D2488" t="str">
            <v> </v>
          </cell>
          <cell r="E2488" t="str">
            <v>每试验项目</v>
          </cell>
        </row>
        <row r="2488">
          <cell r="G2488">
            <v>40</v>
          </cell>
          <cell r="H2488">
            <v>34</v>
          </cell>
          <cell r="I2488">
            <v>30</v>
          </cell>
          <cell r="J2488" t="str">
            <v>H</v>
          </cell>
          <cell r="K2488" t="str">
            <v>云发改收费
〔2005〕556号</v>
          </cell>
        </row>
        <row r="2489">
          <cell r="A2489">
            <v>310203003</v>
          </cell>
          <cell r="B2489" t="str">
            <v>高渗盐水试验</v>
          </cell>
          <cell r="C2489" t="str">
            <v>含血、尿渗透压、尿比重测定，至少各5-6个标本，皮下注射去氨加压素(DDAVP)1-4μg，注射DDAVP后每15分钟记尿量，每小时测血压、脉搏、尿比重共8-10小时；包括口服、静脉点滴。</v>
          </cell>
        </row>
        <row r="2489">
          <cell r="E2489" t="str">
            <v>每试验项目</v>
          </cell>
        </row>
        <row r="2489">
          <cell r="G2489">
            <v>40</v>
          </cell>
          <cell r="H2489">
            <v>34</v>
          </cell>
          <cell r="I2489">
            <v>30</v>
          </cell>
          <cell r="J2489" t="str">
            <v>H</v>
          </cell>
          <cell r="K2489" t="str">
            <v>云发改收费
〔2005〕556号</v>
          </cell>
        </row>
        <row r="2490">
          <cell r="A2490">
            <v>310203004</v>
          </cell>
          <cell r="B2490" t="str">
            <v>水负荷试验</v>
          </cell>
          <cell r="C2490" t="str">
            <v>含血尿渗透压测定各5次，抗利尿激素(ADH)测定3次。</v>
          </cell>
        </row>
        <row r="2490">
          <cell r="E2490" t="str">
            <v>每试验项目</v>
          </cell>
        </row>
        <row r="2490">
          <cell r="G2490">
            <v>70</v>
          </cell>
          <cell r="H2490">
            <v>59</v>
          </cell>
          <cell r="I2490">
            <v>52</v>
          </cell>
          <cell r="J2490" t="str">
            <v>H</v>
          </cell>
          <cell r="K2490" t="str">
            <v>云发改收费
〔2005〕556号</v>
          </cell>
        </row>
        <row r="2491">
          <cell r="A2491">
            <v>310203005</v>
          </cell>
          <cell r="B2491" t="str">
            <v>去氨加压素(DDAVP)治疗试验</v>
          </cell>
          <cell r="C2491" t="str">
            <v>含2天内体重、血钠、血和尿渗透压测定每日2次，记出入量。</v>
          </cell>
        </row>
        <row r="2491">
          <cell r="E2491" t="str">
            <v>每试验项目</v>
          </cell>
        </row>
        <row r="2491">
          <cell r="G2491">
            <v>25</v>
          </cell>
          <cell r="H2491">
            <v>21</v>
          </cell>
          <cell r="I2491">
            <v>18</v>
          </cell>
          <cell r="J2491" t="str">
            <v>H</v>
          </cell>
          <cell r="K2491" t="str">
            <v>云发改收费
〔2005〕556号</v>
          </cell>
        </row>
        <row r="2492">
          <cell r="A2492">
            <v>310204</v>
          </cell>
          <cell r="B2492" t="str">
            <v>2.4 甲状旁腺功能试验</v>
          </cell>
        </row>
        <row r="2493">
          <cell r="A2493">
            <v>310204001</v>
          </cell>
          <cell r="B2493" t="str">
            <v>钙耐量试验</v>
          </cell>
          <cell r="C2493" t="str">
            <v>含静脉点滴钙剂血钙、磷测定5次，尿钙、磷2次。</v>
          </cell>
        </row>
        <row r="2493">
          <cell r="E2493" t="str">
            <v>每试验项目</v>
          </cell>
        </row>
        <row r="2493">
          <cell r="G2493">
            <v>40</v>
          </cell>
          <cell r="H2493">
            <v>34</v>
          </cell>
          <cell r="I2493">
            <v>30</v>
          </cell>
          <cell r="J2493" t="str">
            <v>H</v>
          </cell>
          <cell r="K2493" t="str">
            <v>云发改收费
〔2005〕556号</v>
          </cell>
        </row>
        <row r="2494">
          <cell r="A2494">
            <v>310204002</v>
          </cell>
          <cell r="B2494" t="str">
            <v>快速钙滴注抑制试验</v>
          </cell>
          <cell r="C2494" t="str">
            <v>含低钙磷饮食，静脉注射钙剂，尿钙磷、肌酐测定8次。</v>
          </cell>
        </row>
        <row r="2494">
          <cell r="E2494" t="str">
            <v>每试验项目</v>
          </cell>
        </row>
        <row r="2494">
          <cell r="G2494">
            <v>50</v>
          </cell>
          <cell r="H2494">
            <v>42</v>
          </cell>
          <cell r="I2494">
            <v>37</v>
          </cell>
          <cell r="J2494" t="str">
            <v>H</v>
          </cell>
          <cell r="K2494" t="str">
            <v>云发改收费
〔2005〕556号</v>
          </cell>
        </row>
        <row r="2495">
          <cell r="A2495">
            <v>310204003</v>
          </cell>
          <cell r="B2495" t="str">
            <v>肾小管磷重吸收试验</v>
          </cell>
          <cell r="C2495" t="str">
            <v>含固定钙磷饮食，双蒸水饮用，连续两日饮水后第1、第2小时测尿量，查血尿肌酐和钙磷及结果分析。</v>
          </cell>
        </row>
        <row r="2495">
          <cell r="E2495" t="str">
            <v>每试验项目</v>
          </cell>
        </row>
        <row r="2495">
          <cell r="G2495">
            <v>60</v>
          </cell>
          <cell r="H2495">
            <v>51</v>
          </cell>
          <cell r="I2495">
            <v>45</v>
          </cell>
          <cell r="J2495" t="str">
            <v>H</v>
          </cell>
          <cell r="K2495" t="str">
            <v>云发改收费
〔2005〕556号</v>
          </cell>
        </row>
        <row r="2496">
          <cell r="A2496">
            <v>310204004</v>
          </cell>
          <cell r="B2496" t="str">
            <v>磷清除试验</v>
          </cell>
          <cell r="C2496" t="str">
            <v>含固定钙磷饮食，双蒸水饮用，连续两日饮水后第1、第3小时测尿量，查血尿肌酐和钙磷及结果分析。</v>
          </cell>
        </row>
        <row r="2496">
          <cell r="E2496" t="str">
            <v>每试验项目</v>
          </cell>
        </row>
        <row r="2496">
          <cell r="G2496">
            <v>60</v>
          </cell>
          <cell r="H2496">
            <v>51</v>
          </cell>
          <cell r="I2496">
            <v>45</v>
          </cell>
          <cell r="J2496" t="str">
            <v>H</v>
          </cell>
          <cell r="K2496" t="str">
            <v>云发改收费
〔2005〕556号</v>
          </cell>
        </row>
        <row r="2497">
          <cell r="A2497">
            <v>310204005</v>
          </cell>
          <cell r="B2497" t="str">
            <v>低钙试验</v>
          </cell>
          <cell r="C2497" t="str">
            <v>含低钙饮食、尿钙测定3次。</v>
          </cell>
        </row>
        <row r="2497">
          <cell r="E2497" t="str">
            <v>每试验项目</v>
          </cell>
        </row>
        <row r="2497">
          <cell r="G2497">
            <v>10</v>
          </cell>
          <cell r="H2497">
            <v>8.5</v>
          </cell>
          <cell r="I2497">
            <v>7.5</v>
          </cell>
          <cell r="J2497" t="str">
            <v>H</v>
          </cell>
          <cell r="K2497" t="str">
            <v>云发改收费
〔2005〕556号</v>
          </cell>
        </row>
        <row r="2498">
          <cell r="A2498">
            <v>310204006</v>
          </cell>
          <cell r="B2498" t="str">
            <v>低磷试验</v>
          </cell>
          <cell r="C2498" t="str">
            <v>含低磷饮食，血钙、磷及尿磷测定3次。</v>
          </cell>
        </row>
        <row r="2498">
          <cell r="E2498" t="str">
            <v>每试验项目</v>
          </cell>
        </row>
        <row r="2498">
          <cell r="G2498">
            <v>20</v>
          </cell>
          <cell r="H2498">
            <v>17</v>
          </cell>
          <cell r="I2498">
            <v>15</v>
          </cell>
          <cell r="J2498" t="str">
            <v>H</v>
          </cell>
          <cell r="K2498" t="str">
            <v>云发改收费
〔2005〕556号</v>
          </cell>
        </row>
        <row r="2499">
          <cell r="A2499">
            <v>310204007</v>
          </cell>
          <cell r="B2499" t="str">
            <v>术中甲状旁腺快速识别</v>
          </cell>
          <cell r="C2499" t="str">
            <v>指术中甲状旁腺快速识别鉴定；包括各种方法。</v>
          </cell>
        </row>
        <row r="2499">
          <cell r="E2499" t="str">
            <v>次</v>
          </cell>
        </row>
        <row r="2499">
          <cell r="J2499" t="str">
            <v>D</v>
          </cell>
          <cell r="K2499" t="str">
            <v>云卫财务发〔2021〕81号</v>
          </cell>
        </row>
        <row r="2500">
          <cell r="A2500">
            <v>310205</v>
          </cell>
          <cell r="B2500" t="str">
            <v>2.5 胰岛功能试验</v>
          </cell>
        </row>
        <row r="2501">
          <cell r="A2501">
            <v>310205001</v>
          </cell>
          <cell r="B2501" t="str">
            <v>葡萄糖耐量试验</v>
          </cell>
          <cell r="C2501" t="str">
            <v>含血糖测定5次；包括口服和静脉。</v>
          </cell>
        </row>
        <row r="2501">
          <cell r="E2501" t="str">
            <v>每试验项目</v>
          </cell>
        </row>
        <row r="2501">
          <cell r="G2501">
            <v>20</v>
          </cell>
          <cell r="H2501">
            <v>17</v>
          </cell>
          <cell r="I2501">
            <v>15</v>
          </cell>
          <cell r="J2501" t="str">
            <v>H</v>
          </cell>
          <cell r="K2501" t="str">
            <v>云发改收费
〔2005〕556号</v>
          </cell>
        </row>
        <row r="2502">
          <cell r="A2502">
            <v>310205002</v>
          </cell>
          <cell r="B2502" t="str">
            <v>馒头餐糖耐量试验</v>
          </cell>
          <cell r="C2502" t="str">
            <v>含血糖测定4次。</v>
          </cell>
        </row>
        <row r="2502">
          <cell r="E2502" t="str">
            <v>每试验项目</v>
          </cell>
        </row>
        <row r="2502">
          <cell r="G2502">
            <v>16</v>
          </cell>
          <cell r="H2502">
            <v>13</v>
          </cell>
          <cell r="I2502">
            <v>12</v>
          </cell>
          <cell r="J2502" t="str">
            <v>H</v>
          </cell>
          <cell r="K2502" t="str">
            <v>云发改收费
〔2005〕556号</v>
          </cell>
        </row>
        <row r="2503">
          <cell r="A2503">
            <v>310205003</v>
          </cell>
          <cell r="B2503" t="str">
            <v>可的松糖耐量试验</v>
          </cell>
          <cell r="C2503" t="str">
            <v>含血糖测定5次。</v>
          </cell>
        </row>
        <row r="2503">
          <cell r="E2503" t="str">
            <v>每试验项目</v>
          </cell>
        </row>
        <row r="2503">
          <cell r="G2503">
            <v>20</v>
          </cell>
          <cell r="H2503">
            <v>17</v>
          </cell>
          <cell r="I2503">
            <v>15</v>
          </cell>
          <cell r="J2503" t="str">
            <v>H</v>
          </cell>
          <cell r="K2503" t="str">
            <v>云发改收费
〔2005〕556号</v>
          </cell>
        </row>
        <row r="2504">
          <cell r="A2504">
            <v>310205004</v>
          </cell>
          <cell r="B2504" t="str">
            <v>胰岛素释放试验</v>
          </cell>
          <cell r="C2504" t="str">
            <v>含血糖、胰岛素测定5次，与口服葡萄糖耐量试验或馒头餐试验同时进行。</v>
          </cell>
          <cell r="D2504" t="str">
            <v> </v>
          </cell>
        </row>
        <row r="2505">
          <cell r="A2505" t="str">
            <v>310205004a</v>
          </cell>
          <cell r="B2505" t="str">
            <v>胰岛素释放试验</v>
          </cell>
        </row>
        <row r="2505">
          <cell r="E2505" t="str">
            <v>每试验项目</v>
          </cell>
        </row>
        <row r="2505">
          <cell r="G2505">
            <v>20</v>
          </cell>
          <cell r="H2505">
            <v>17</v>
          </cell>
          <cell r="I2505">
            <v>15</v>
          </cell>
          <cell r="J2505" t="str">
            <v>H</v>
          </cell>
          <cell r="K2505" t="str">
            <v>云发改收费
〔2005〕556号</v>
          </cell>
        </row>
        <row r="2506">
          <cell r="A2506" t="str">
            <v>310205004b</v>
          </cell>
          <cell r="B2506" t="str">
            <v>C肽释放试验</v>
          </cell>
        </row>
        <row r="2506">
          <cell r="E2506" t="str">
            <v>每试验项目</v>
          </cell>
        </row>
        <row r="2506">
          <cell r="G2506">
            <v>20</v>
          </cell>
          <cell r="H2506">
            <v>17</v>
          </cell>
          <cell r="I2506">
            <v>15</v>
          </cell>
          <cell r="J2506" t="str">
            <v>H</v>
          </cell>
          <cell r="K2506" t="str">
            <v>云发改收费
〔2005〕556号</v>
          </cell>
        </row>
        <row r="2507">
          <cell r="A2507">
            <v>310205005</v>
          </cell>
          <cell r="B2507" t="str">
            <v>胰高血糖素试验</v>
          </cell>
          <cell r="C2507" t="str">
            <v>含血糖、胰岛素测定7次。</v>
          </cell>
        </row>
        <row r="2507">
          <cell r="E2507" t="str">
            <v>每试验项目</v>
          </cell>
        </row>
        <row r="2507">
          <cell r="G2507">
            <v>28</v>
          </cell>
          <cell r="H2507">
            <v>23</v>
          </cell>
          <cell r="I2507">
            <v>21</v>
          </cell>
          <cell r="J2507" t="str">
            <v>H</v>
          </cell>
          <cell r="K2507" t="str">
            <v>云发改收费
〔2005〕556号</v>
          </cell>
        </row>
        <row r="2508">
          <cell r="A2508">
            <v>310205006</v>
          </cell>
          <cell r="B2508" t="str">
            <v>甲苯磺丁脲(D860)试验</v>
          </cell>
          <cell r="C2508" t="str">
            <v>含血糖、胰岛素测定6次、床旁监护。</v>
          </cell>
        </row>
        <row r="2508">
          <cell r="E2508" t="str">
            <v>每试验项目</v>
          </cell>
        </row>
        <row r="2508">
          <cell r="G2508">
            <v>24</v>
          </cell>
          <cell r="H2508">
            <v>20</v>
          </cell>
          <cell r="I2508">
            <v>18</v>
          </cell>
          <cell r="J2508" t="str">
            <v>H</v>
          </cell>
          <cell r="K2508" t="str">
            <v>云发改收费
〔2005〕556号</v>
          </cell>
        </row>
        <row r="2509">
          <cell r="A2509">
            <v>310205007</v>
          </cell>
          <cell r="B2509" t="str">
            <v>饥饿试验</v>
          </cell>
          <cell r="C2509" t="str">
            <v>含1—3天监测血糖、胰岛素、床旁监护。</v>
          </cell>
        </row>
        <row r="2509">
          <cell r="E2509" t="str">
            <v>每试验项目</v>
          </cell>
          <cell r="F2509" t="str">
            <v> </v>
          </cell>
          <cell r="G2509">
            <v>20</v>
          </cell>
          <cell r="H2509">
            <v>17</v>
          </cell>
          <cell r="I2509">
            <v>15</v>
          </cell>
          <cell r="J2509" t="str">
            <v>H</v>
          </cell>
          <cell r="K2509" t="str">
            <v>云发改收费
〔2005〕556号</v>
          </cell>
        </row>
        <row r="2510">
          <cell r="A2510">
            <v>310205008</v>
          </cell>
          <cell r="B2510" t="str">
            <v>电脑血糖监测</v>
          </cell>
          <cell r="C2510" t="str">
            <v>含床旁血糖监测。</v>
          </cell>
        </row>
        <row r="2510">
          <cell r="E2510" t="str">
            <v>每试验项目</v>
          </cell>
        </row>
        <row r="2510">
          <cell r="G2510">
            <v>10</v>
          </cell>
          <cell r="H2510">
            <v>8.5</v>
          </cell>
          <cell r="I2510">
            <v>7.5</v>
          </cell>
          <cell r="J2510" t="str">
            <v>H</v>
          </cell>
          <cell r="K2510" t="str">
            <v>云发改收费
〔2005〕556号</v>
          </cell>
        </row>
        <row r="2511">
          <cell r="A2511">
            <v>310205009</v>
          </cell>
          <cell r="B2511" t="str">
            <v>动态血糖监测</v>
          </cell>
          <cell r="C2511" t="str">
            <v>指使用专用设备对血糖进行持续不间断监测。含传感器置入及检测数据采集、储存、分析、报告。</v>
          </cell>
        </row>
        <row r="2511">
          <cell r="E2511" t="str">
            <v>小时</v>
          </cell>
          <cell r="F2511" t="str">
            <v>不得另收传感器等辅助材料费用。</v>
          </cell>
          <cell r="G2511">
            <v>10</v>
          </cell>
          <cell r="H2511">
            <v>10</v>
          </cell>
          <cell r="I2511">
            <v>10</v>
          </cell>
          <cell r="J2511" t="str">
            <v>H</v>
          </cell>
          <cell r="K2511" t="str">
            <v>云发改收费
〔2008〕1429号</v>
          </cell>
        </row>
        <row r="2512">
          <cell r="A2512">
            <v>310205010</v>
          </cell>
          <cell r="B2512" t="str">
            <v>D-木糖耐量测定</v>
          </cell>
        </row>
        <row r="2512">
          <cell r="E2512" t="str">
            <v>项</v>
          </cell>
        </row>
        <row r="2512">
          <cell r="G2512">
            <v>25</v>
          </cell>
          <cell r="H2512">
            <v>21.25</v>
          </cell>
          <cell r="I2512">
            <v>18.75</v>
          </cell>
          <cell r="J2512" t="str">
            <v>H</v>
          </cell>
          <cell r="K2512" t="str">
            <v>云发改收费
〔2009〕1586号</v>
          </cell>
        </row>
        <row r="2513">
          <cell r="A2513">
            <v>310205011</v>
          </cell>
          <cell r="B2513" t="str">
            <v>胰岛素钳夹试验</v>
          </cell>
        </row>
        <row r="2513">
          <cell r="E2513" t="str">
            <v>次</v>
          </cell>
        </row>
        <row r="2513">
          <cell r="J2513" t="str">
            <v>H</v>
          </cell>
          <cell r="K2513" t="str">
            <v>云卫财务发〔2020〕47号</v>
          </cell>
        </row>
        <row r="2514">
          <cell r="A2514">
            <v>310206</v>
          </cell>
          <cell r="B2514" t="str">
            <v>2.6 肾上腺皮质功能试验</v>
          </cell>
        </row>
        <row r="2515">
          <cell r="A2515">
            <v>310206001</v>
          </cell>
          <cell r="B2515" t="str">
            <v>昼夜皮质醇节律测定</v>
          </cell>
          <cell r="C2515" t="str">
            <v>含24小时内皮质醇、ACTH测定3次。</v>
          </cell>
        </row>
        <row r="2515">
          <cell r="E2515" t="str">
            <v>每试验项目</v>
          </cell>
        </row>
        <row r="2515">
          <cell r="G2515">
            <v>35</v>
          </cell>
          <cell r="H2515">
            <v>29</v>
          </cell>
          <cell r="I2515">
            <v>26</v>
          </cell>
          <cell r="J2515" t="str">
            <v>H</v>
          </cell>
          <cell r="K2515" t="str">
            <v>云发改收费
〔2005〕556号</v>
          </cell>
        </row>
        <row r="2516">
          <cell r="A2516">
            <v>310206002</v>
          </cell>
          <cell r="B2516" t="str">
            <v>促肾上腺皮质激素(ACTH)兴奋试验</v>
          </cell>
        </row>
        <row r="2517">
          <cell r="A2517" t="str">
            <v>310206002a</v>
          </cell>
          <cell r="B2517" t="str">
            <v>促肾上腺皮质激素兴奋试验（传统法、肌注法）</v>
          </cell>
          <cell r="C2517" t="str">
            <v>含每日皮质醇测定2次，连续3天。</v>
          </cell>
        </row>
        <row r="2517">
          <cell r="E2517" t="str">
            <v>每试验项目</v>
          </cell>
        </row>
        <row r="2517">
          <cell r="G2517">
            <v>70</v>
          </cell>
          <cell r="H2517">
            <v>59</v>
          </cell>
          <cell r="I2517">
            <v>52</v>
          </cell>
          <cell r="J2517" t="str">
            <v>H</v>
          </cell>
          <cell r="K2517" t="str">
            <v>云发改收费
〔2005〕556号</v>
          </cell>
        </row>
        <row r="2518">
          <cell r="A2518" t="str">
            <v>310206002b</v>
          </cell>
          <cell r="B2518" t="str">
            <v>促肾上腺皮质激素兴奋试验（快速法等）</v>
          </cell>
          <cell r="C2518" t="str">
            <v>含一天内皮质醇测定3次。</v>
          </cell>
        </row>
        <row r="2518">
          <cell r="E2518" t="str">
            <v>每试验项目</v>
          </cell>
        </row>
        <row r="2518">
          <cell r="G2518">
            <v>35</v>
          </cell>
          <cell r="H2518">
            <v>29</v>
          </cell>
          <cell r="I2518">
            <v>26</v>
          </cell>
          <cell r="J2518" t="str">
            <v>H</v>
          </cell>
          <cell r="K2518" t="str">
            <v>云发改收费
〔2005〕556号</v>
          </cell>
        </row>
        <row r="2519">
          <cell r="A2519">
            <v>310206003</v>
          </cell>
          <cell r="B2519" t="str">
            <v>过夜地塞米松抑制试验</v>
          </cell>
          <cell r="C2519" t="str">
            <v>含血皮质醇测定2次。</v>
          </cell>
        </row>
        <row r="2519">
          <cell r="E2519" t="str">
            <v>每试验项目</v>
          </cell>
        </row>
        <row r="2519">
          <cell r="G2519">
            <v>25</v>
          </cell>
          <cell r="H2519">
            <v>21</v>
          </cell>
          <cell r="I2519">
            <v>18</v>
          </cell>
          <cell r="J2519" t="str">
            <v>H</v>
          </cell>
          <cell r="K2519" t="str">
            <v>云发改收费
〔2005〕556号</v>
          </cell>
        </row>
        <row r="2520">
          <cell r="A2520">
            <v>310206004</v>
          </cell>
          <cell r="B2520" t="str">
            <v>地塞米松抑制试验</v>
          </cell>
          <cell r="C2520" t="str">
            <v>含24小时尿17－羟皮质类固醇(17-OHCS)、17－酮(17-KS)及皮质醇测定各5次；包括大、小剂量。</v>
          </cell>
        </row>
        <row r="2520">
          <cell r="E2520" t="str">
            <v>每试验项目</v>
          </cell>
        </row>
        <row r="2520">
          <cell r="G2520">
            <v>150</v>
          </cell>
          <cell r="H2520">
            <v>127</v>
          </cell>
          <cell r="I2520">
            <v>112</v>
          </cell>
          <cell r="J2520" t="str">
            <v>H</v>
          </cell>
          <cell r="K2520" t="str">
            <v>云发改收费
〔2005〕556号</v>
          </cell>
        </row>
        <row r="2521">
          <cell r="A2521">
            <v>310206005</v>
          </cell>
          <cell r="B2521" t="str">
            <v>皮质素水试验</v>
          </cell>
          <cell r="C2521" t="str">
            <v>含血皮质醇和ACTH测定各5次、测尿量8次、结果分析。</v>
          </cell>
        </row>
        <row r="2522">
          <cell r="A2522" t="str">
            <v>310206005a</v>
          </cell>
          <cell r="B2522" t="str">
            <v>皮质素水试验</v>
          </cell>
        </row>
        <row r="2522">
          <cell r="E2522" t="str">
            <v>每试验项目</v>
          </cell>
        </row>
        <row r="2522">
          <cell r="G2522">
            <v>250</v>
          </cell>
          <cell r="H2522">
            <v>212</v>
          </cell>
          <cell r="I2522">
            <v>187</v>
          </cell>
          <cell r="J2522" t="str">
            <v>H</v>
          </cell>
          <cell r="K2522" t="str">
            <v>云发改收费
〔2005〕556号</v>
          </cell>
        </row>
        <row r="2523">
          <cell r="A2523" t="str">
            <v>310206005b</v>
          </cell>
          <cell r="B2523" t="str">
            <v>水利尿试验</v>
          </cell>
        </row>
        <row r="2523">
          <cell r="E2523" t="str">
            <v>每试验项目</v>
          </cell>
        </row>
        <row r="2523">
          <cell r="G2523">
            <v>250</v>
          </cell>
          <cell r="H2523">
            <v>212</v>
          </cell>
          <cell r="I2523">
            <v>187</v>
          </cell>
          <cell r="J2523" t="str">
            <v>H</v>
          </cell>
          <cell r="K2523" t="str">
            <v>云发改收费
〔2005〕556号</v>
          </cell>
        </row>
        <row r="2524">
          <cell r="A2524">
            <v>310206006</v>
          </cell>
          <cell r="B2524" t="str">
            <v>醛固酮肾素测定卧立位试验</v>
          </cell>
          <cell r="C2524" t="str">
            <v>含血醛固酮肾素测定2次。</v>
          </cell>
        </row>
        <row r="2524">
          <cell r="E2524" t="str">
            <v>每试验项目</v>
          </cell>
        </row>
        <row r="2524">
          <cell r="G2524">
            <v>35</v>
          </cell>
          <cell r="H2524">
            <v>29</v>
          </cell>
          <cell r="I2524">
            <v>26</v>
          </cell>
          <cell r="J2524" t="str">
            <v>H</v>
          </cell>
          <cell r="K2524" t="str">
            <v>云发改收费
〔2005〕556号</v>
          </cell>
        </row>
        <row r="2525">
          <cell r="A2525">
            <v>310206007</v>
          </cell>
          <cell r="B2525" t="str">
            <v>低钠试验</v>
          </cell>
          <cell r="C2525" t="str">
            <v>含血尿钾、钠、氯测定3次。</v>
          </cell>
        </row>
        <row r="2526">
          <cell r="A2526" t="str">
            <v>310206007a</v>
          </cell>
          <cell r="B2526" t="str">
            <v>低钠试验</v>
          </cell>
        </row>
        <row r="2526">
          <cell r="E2526" t="str">
            <v>每试验项目</v>
          </cell>
        </row>
        <row r="2526">
          <cell r="G2526">
            <v>25</v>
          </cell>
          <cell r="H2526">
            <v>21</v>
          </cell>
          <cell r="I2526">
            <v>18</v>
          </cell>
          <cell r="J2526" t="str">
            <v>H</v>
          </cell>
          <cell r="K2526" t="str">
            <v>云发改收费
〔2005〕556号</v>
          </cell>
        </row>
        <row r="2527">
          <cell r="A2527" t="str">
            <v>310206007b</v>
          </cell>
          <cell r="B2527" t="str">
            <v>高钠试验</v>
          </cell>
        </row>
        <row r="2527">
          <cell r="E2527" t="str">
            <v>每试验项目</v>
          </cell>
        </row>
        <row r="2527">
          <cell r="G2527">
            <v>25</v>
          </cell>
          <cell r="H2527">
            <v>21</v>
          </cell>
          <cell r="I2527">
            <v>18</v>
          </cell>
          <cell r="J2527" t="str">
            <v>H</v>
          </cell>
          <cell r="K2527" t="str">
            <v>云发改收费
〔2005〕556号</v>
          </cell>
        </row>
        <row r="2528">
          <cell r="A2528">
            <v>310206008</v>
          </cell>
          <cell r="B2528" t="str">
            <v>钾负荷试验</v>
          </cell>
          <cell r="C2528" t="str">
            <v>含血尿钾、钠测定4次。</v>
          </cell>
        </row>
        <row r="2528">
          <cell r="E2528" t="str">
            <v>每试验项目</v>
          </cell>
        </row>
        <row r="2528">
          <cell r="G2528">
            <v>25</v>
          </cell>
          <cell r="H2528">
            <v>21</v>
          </cell>
          <cell r="I2528">
            <v>18</v>
          </cell>
          <cell r="J2528" t="str">
            <v>H</v>
          </cell>
          <cell r="K2528" t="str">
            <v>云发改收费
〔2005〕556号</v>
          </cell>
        </row>
        <row r="2529">
          <cell r="A2529">
            <v>310206009</v>
          </cell>
          <cell r="B2529" t="str">
            <v>安体舒通试验</v>
          </cell>
          <cell r="C2529" t="str">
            <v>含血尿钾、钠测定6-8次。</v>
          </cell>
        </row>
        <row r="2529">
          <cell r="E2529" t="str">
            <v>每试验项目</v>
          </cell>
        </row>
        <row r="2529">
          <cell r="G2529">
            <v>40</v>
          </cell>
          <cell r="H2529">
            <v>34</v>
          </cell>
          <cell r="I2529">
            <v>30</v>
          </cell>
          <cell r="J2529" t="str">
            <v>H</v>
          </cell>
          <cell r="K2529" t="str">
            <v>云发改收费
〔2005〕556号</v>
          </cell>
        </row>
        <row r="2530">
          <cell r="A2530">
            <v>310206010</v>
          </cell>
          <cell r="B2530" t="str">
            <v>赛庚啶试验</v>
          </cell>
          <cell r="C2530" t="str">
            <v>含血醛固酮测定5次。</v>
          </cell>
        </row>
        <row r="2530">
          <cell r="E2530" t="str">
            <v>每试验项目</v>
          </cell>
        </row>
        <row r="2530">
          <cell r="G2530">
            <v>80</v>
          </cell>
          <cell r="H2530">
            <v>68</v>
          </cell>
          <cell r="I2530">
            <v>60</v>
          </cell>
          <cell r="J2530" t="str">
            <v>H</v>
          </cell>
          <cell r="K2530" t="str">
            <v>云发改收费
〔2005〕556号</v>
          </cell>
        </row>
        <row r="2531">
          <cell r="A2531">
            <v>310206011</v>
          </cell>
          <cell r="B2531" t="str">
            <v>氨苯喋啶试验</v>
          </cell>
          <cell r="C2531" t="str">
            <v>含血尿钾、钠测定6-8次。</v>
          </cell>
        </row>
        <row r="2531">
          <cell r="E2531" t="str">
            <v>每试验项目</v>
          </cell>
        </row>
        <row r="2531">
          <cell r="G2531">
            <v>40</v>
          </cell>
          <cell r="H2531">
            <v>34</v>
          </cell>
          <cell r="I2531">
            <v>30</v>
          </cell>
          <cell r="J2531" t="str">
            <v>H</v>
          </cell>
          <cell r="K2531" t="str">
            <v>云发改收费
〔2005〕556号</v>
          </cell>
        </row>
        <row r="2532">
          <cell r="A2532">
            <v>310206012</v>
          </cell>
          <cell r="B2532" t="str">
            <v>开搏通试验</v>
          </cell>
          <cell r="C2532" t="str">
            <v>含血醛固酮测定7次。</v>
          </cell>
        </row>
        <row r="2532">
          <cell r="E2532" t="str">
            <v>每试验项目</v>
          </cell>
        </row>
        <row r="2532">
          <cell r="G2532">
            <v>100</v>
          </cell>
          <cell r="H2532">
            <v>85</v>
          </cell>
          <cell r="I2532">
            <v>75</v>
          </cell>
          <cell r="J2532" t="str">
            <v>H</v>
          </cell>
          <cell r="K2532" t="str">
            <v>云发改收费
〔2005〕556号</v>
          </cell>
        </row>
        <row r="2533">
          <cell r="A2533">
            <v>310207</v>
          </cell>
          <cell r="B2533" t="str">
            <v>2.7 肾上腺髓质功能试验</v>
          </cell>
        </row>
        <row r="2534">
          <cell r="A2534">
            <v>310207001</v>
          </cell>
          <cell r="B2534" t="str">
            <v>苄胺唑啉阻滞试验</v>
          </cell>
          <cell r="C2534" t="str">
            <v>含床旁血压、脉搏监测。血压监测每5分钟1次，至少30分钟。</v>
          </cell>
        </row>
        <row r="2534">
          <cell r="E2534" t="str">
            <v>每试验项目</v>
          </cell>
        </row>
        <row r="2534">
          <cell r="G2534">
            <v>30</v>
          </cell>
          <cell r="H2534">
            <v>25</v>
          </cell>
          <cell r="I2534">
            <v>22</v>
          </cell>
          <cell r="J2534" t="str">
            <v>H</v>
          </cell>
          <cell r="K2534" t="str">
            <v>云发改收费
〔2005〕556号</v>
          </cell>
        </row>
        <row r="2535">
          <cell r="A2535">
            <v>310207002</v>
          </cell>
          <cell r="B2535" t="str">
            <v>可乐宁试验</v>
          </cell>
          <cell r="C2535" t="str">
            <v>含血压监测、查血肾上腺素、儿茶酚胺。血压监测每小时1次，连续6小时。</v>
          </cell>
        </row>
        <row r="2536">
          <cell r="A2536" t="str">
            <v>310207002a</v>
          </cell>
          <cell r="B2536" t="str">
            <v>可乐宁试验</v>
          </cell>
        </row>
        <row r="2536">
          <cell r="E2536" t="str">
            <v>每试验项目</v>
          </cell>
        </row>
        <row r="2536">
          <cell r="G2536">
            <v>35</v>
          </cell>
          <cell r="H2536">
            <v>29</v>
          </cell>
          <cell r="I2536">
            <v>26</v>
          </cell>
          <cell r="J2536" t="str">
            <v>H</v>
          </cell>
          <cell r="K2536" t="str">
            <v>云发改收费
〔2005〕556号</v>
          </cell>
        </row>
        <row r="2537">
          <cell r="A2537" t="str">
            <v>310207002b</v>
          </cell>
          <cell r="B2537" t="str">
            <v>哌唑嗪试验</v>
          </cell>
        </row>
        <row r="2537">
          <cell r="E2537" t="str">
            <v>每试验项目</v>
          </cell>
        </row>
        <row r="2537">
          <cell r="G2537">
            <v>35</v>
          </cell>
          <cell r="H2537">
            <v>29</v>
          </cell>
          <cell r="I2537">
            <v>26</v>
          </cell>
          <cell r="J2537" t="str">
            <v>H</v>
          </cell>
          <cell r="K2537" t="str">
            <v>云发改收费
〔2005〕556号</v>
          </cell>
        </row>
        <row r="2538">
          <cell r="A2538">
            <v>310207003</v>
          </cell>
          <cell r="B2538" t="str">
            <v>胰高血糖素激发试验</v>
          </cell>
          <cell r="C2538" t="str">
            <v>含血压监测。血压监测每半分钟1次，连续5分钟后，每分钟1次，连续10分钟。</v>
          </cell>
        </row>
        <row r="2538">
          <cell r="E2538" t="str">
            <v>每试验项目</v>
          </cell>
        </row>
        <row r="2538">
          <cell r="G2538">
            <v>30</v>
          </cell>
          <cell r="H2538">
            <v>25</v>
          </cell>
          <cell r="I2538">
            <v>22</v>
          </cell>
          <cell r="J2538" t="str">
            <v>H</v>
          </cell>
          <cell r="K2538" t="str">
            <v>云发改收费
〔2005〕556号</v>
          </cell>
        </row>
        <row r="2539">
          <cell r="A2539">
            <v>310207004</v>
          </cell>
          <cell r="B2539" t="str">
            <v>冷加压试验</v>
          </cell>
          <cell r="C2539" t="str">
            <v>含血压监测。20分钟内血压监测7次。</v>
          </cell>
        </row>
        <row r="2539">
          <cell r="E2539" t="str">
            <v>每试验项目</v>
          </cell>
        </row>
        <row r="2539">
          <cell r="G2539">
            <v>30</v>
          </cell>
          <cell r="H2539">
            <v>25</v>
          </cell>
          <cell r="I2539">
            <v>22</v>
          </cell>
          <cell r="J2539" t="str">
            <v>H</v>
          </cell>
          <cell r="K2539" t="str">
            <v>云发改收费
〔2005〕556号</v>
          </cell>
        </row>
        <row r="2540">
          <cell r="A2540">
            <v>310207005</v>
          </cell>
          <cell r="B2540" t="str">
            <v>组织胺激发试验</v>
          </cell>
          <cell r="C2540" t="str">
            <v>含血压监测。每半分钟血压监测1次，连续15分钟。</v>
          </cell>
        </row>
        <row r="2540">
          <cell r="E2540" t="str">
            <v>每试验项目</v>
          </cell>
        </row>
        <row r="2540">
          <cell r="G2540">
            <v>30</v>
          </cell>
          <cell r="H2540">
            <v>25</v>
          </cell>
          <cell r="I2540">
            <v>22</v>
          </cell>
          <cell r="J2540" t="str">
            <v>H</v>
          </cell>
          <cell r="K2540" t="str">
            <v>云发改收费
〔2005〕556号</v>
          </cell>
        </row>
        <row r="2541">
          <cell r="A2541">
            <v>310207006</v>
          </cell>
          <cell r="B2541" t="str">
            <v>酪胺激发试验</v>
          </cell>
          <cell r="C2541" t="str">
            <v>含血压监测。每半分钟血压监测1次，连续15分钟。</v>
          </cell>
        </row>
        <row r="2541">
          <cell r="E2541" t="str">
            <v>每试验项目</v>
          </cell>
        </row>
        <row r="2541">
          <cell r="G2541">
            <v>30</v>
          </cell>
          <cell r="H2541">
            <v>25</v>
          </cell>
          <cell r="I2541">
            <v>22</v>
          </cell>
          <cell r="J2541" t="str">
            <v>H</v>
          </cell>
          <cell r="K2541" t="str">
            <v>云发改收费
〔2005〕556号</v>
          </cell>
        </row>
        <row r="2542">
          <cell r="A2542">
            <v>310207007</v>
          </cell>
          <cell r="B2542" t="str">
            <v>盐水输注试验</v>
          </cell>
        </row>
        <row r="2542">
          <cell r="E2542" t="str">
            <v>次</v>
          </cell>
        </row>
        <row r="2542">
          <cell r="J2542" t="str">
            <v>H</v>
          </cell>
          <cell r="K2542" t="str">
            <v>云卫财务发〔2020〕47号</v>
          </cell>
        </row>
        <row r="2543">
          <cell r="A2543">
            <v>310208</v>
          </cell>
          <cell r="B2543" t="str">
            <v>2.8 其它</v>
          </cell>
        </row>
        <row r="2544">
          <cell r="A2544">
            <v>310208001</v>
          </cell>
          <cell r="B2544" t="str">
            <v>胰岛素泵持续皮下注射胰岛素</v>
          </cell>
        </row>
        <row r="2544">
          <cell r="E2544" t="str">
            <v>日</v>
          </cell>
          <cell r="F2544" t="str">
            <v>不得另收储药器、输注导管等材料费用。</v>
          </cell>
          <cell r="G2544">
            <v>50</v>
          </cell>
          <cell r="H2544">
            <v>42</v>
          </cell>
          <cell r="I2544">
            <v>37</v>
          </cell>
          <cell r="J2544" t="str">
            <v>H</v>
          </cell>
          <cell r="K2544" t="str">
            <v>云价收费
〔2010〕93号</v>
          </cell>
        </row>
        <row r="2545">
          <cell r="A2545">
            <v>310208002</v>
          </cell>
          <cell r="B2545" t="str">
            <v>人绒毛膜促性腺激素兴奋试验</v>
          </cell>
          <cell r="C2545" t="str">
            <v>含性腺激素测定3次。</v>
          </cell>
        </row>
        <row r="2545">
          <cell r="E2545" t="str">
            <v>每试验项目</v>
          </cell>
        </row>
        <row r="2545">
          <cell r="G2545">
            <v>45</v>
          </cell>
          <cell r="H2545">
            <v>38</v>
          </cell>
          <cell r="I2545">
            <v>33</v>
          </cell>
          <cell r="J2545" t="str">
            <v>H</v>
          </cell>
          <cell r="K2545" t="str">
            <v>云发改收费
〔2005〕556号</v>
          </cell>
        </row>
        <row r="2546">
          <cell r="A2546">
            <v>310208003</v>
          </cell>
          <cell r="B2546" t="str">
            <v>踝肱指数测定</v>
          </cell>
          <cell r="C2546" t="str">
            <v>指对踝部及肱部动脉收缩压进行测定，计算踝肱指数并进行相关分析。</v>
          </cell>
        </row>
        <row r="2546">
          <cell r="E2546" t="str">
            <v>次</v>
          </cell>
        </row>
        <row r="2546">
          <cell r="G2546">
            <v>30</v>
          </cell>
          <cell r="H2546">
            <v>30</v>
          </cell>
          <cell r="I2546">
            <v>30</v>
          </cell>
          <cell r="J2546" t="str">
            <v>D</v>
          </cell>
          <cell r="K2546" t="str">
            <v>云医保
〔2020〕5号</v>
          </cell>
        </row>
        <row r="2547">
          <cell r="A2547">
            <v>3103</v>
          </cell>
          <cell r="B2547" t="str">
            <v>3．眼部</v>
          </cell>
        </row>
        <row r="2548">
          <cell r="A2548">
            <v>310300001</v>
          </cell>
          <cell r="B2548" t="str">
            <v>普通视力检查</v>
          </cell>
          <cell r="C2548" t="str">
            <v>含远视力、近视力、光机能(光感及光定位)、伪盲检查。</v>
          </cell>
        </row>
        <row r="2548">
          <cell r="E2548" t="str">
            <v>次</v>
          </cell>
        </row>
        <row r="2548">
          <cell r="G2548">
            <v>0</v>
          </cell>
          <cell r="H2548">
            <v>0</v>
          </cell>
          <cell r="I2548">
            <v>0</v>
          </cell>
          <cell r="J2548" t="str">
            <v>D</v>
          </cell>
          <cell r="K2548" t="str">
            <v>云发改收费
〔2005〕556号</v>
          </cell>
        </row>
        <row r="2549">
          <cell r="A2549">
            <v>310300002</v>
          </cell>
          <cell r="B2549" t="str">
            <v>特殊视力检查</v>
          </cell>
          <cell r="C2549" t="str">
            <v>指儿童图形视力表、点视力表、条栅视力卡、视动性眼震仪。</v>
          </cell>
        </row>
        <row r="2549">
          <cell r="F2549" t="str">
            <v>一次检查超过一项以上时，第一项按子项a规定价格计费，第二项起按子项b规定价格计费。</v>
          </cell>
        </row>
        <row r="2550">
          <cell r="A2550" t="str">
            <v>310300002a</v>
          </cell>
          <cell r="B2550" t="str">
            <v>特殊视力检查（第一项）</v>
          </cell>
          <cell r="C2550" t="str">
            <v>指一次检查一项或检查多项时的第一项。</v>
          </cell>
        </row>
        <row r="2550">
          <cell r="E2550" t="str">
            <v>次</v>
          </cell>
        </row>
        <row r="2550">
          <cell r="G2550">
            <v>2</v>
          </cell>
          <cell r="H2550">
            <v>2</v>
          </cell>
          <cell r="I2550">
            <v>2</v>
          </cell>
          <cell r="J2550" t="str">
            <v>D</v>
          </cell>
          <cell r="K2550" t="str">
            <v>云发改收费
〔2005〕556号</v>
          </cell>
        </row>
        <row r="2551">
          <cell r="A2551" t="str">
            <v>310300002b</v>
          </cell>
          <cell r="B2551" t="str">
            <v>特殊视力检查（第二项起）</v>
          </cell>
        </row>
        <row r="2551">
          <cell r="E2551" t="str">
            <v>项</v>
          </cell>
        </row>
        <row r="2551">
          <cell r="G2551">
            <v>0.5</v>
          </cell>
          <cell r="H2551">
            <v>0.5</v>
          </cell>
          <cell r="I2551">
            <v>0.5</v>
          </cell>
          <cell r="J2551" t="str">
            <v>D</v>
          </cell>
          <cell r="K2551" t="str">
            <v>云发改收费
〔2005〕556号</v>
          </cell>
        </row>
        <row r="2552">
          <cell r="A2552">
            <v>310300003</v>
          </cell>
          <cell r="B2552" t="str">
            <v>选择性观看检查</v>
          </cell>
        </row>
        <row r="2552">
          <cell r="E2552" t="str">
            <v>次</v>
          </cell>
        </row>
        <row r="2552">
          <cell r="G2552">
            <v>1.5</v>
          </cell>
          <cell r="H2552">
            <v>1.5</v>
          </cell>
          <cell r="I2552">
            <v>1.5</v>
          </cell>
          <cell r="J2552" t="str">
            <v>D</v>
          </cell>
          <cell r="K2552" t="str">
            <v>云发改收费
〔2005〕556号</v>
          </cell>
        </row>
        <row r="2553">
          <cell r="A2553">
            <v>310300004</v>
          </cell>
          <cell r="B2553" t="str">
            <v>视网膜视力检查</v>
          </cell>
        </row>
        <row r="2553">
          <cell r="E2553" t="str">
            <v>次</v>
          </cell>
        </row>
        <row r="2553">
          <cell r="G2553">
            <v>5</v>
          </cell>
          <cell r="H2553">
            <v>5</v>
          </cell>
          <cell r="I2553">
            <v>5</v>
          </cell>
          <cell r="J2553" t="str">
            <v>D</v>
          </cell>
          <cell r="K2553" t="str">
            <v>云发改收费
〔2005〕556号</v>
          </cell>
        </row>
        <row r="2554">
          <cell r="A2554">
            <v>310300005</v>
          </cell>
          <cell r="B2554" t="str">
            <v>视野检查</v>
          </cell>
          <cell r="C2554" t="str">
            <v>指普通视野计、电脑视野计、动态(Goldmann)视野计。</v>
          </cell>
        </row>
        <row r="2555">
          <cell r="A2555" t="str">
            <v>310300005a</v>
          </cell>
          <cell r="B2555" t="str">
            <v>普通视野计检查</v>
          </cell>
        </row>
        <row r="2555">
          <cell r="E2555" t="str">
            <v>次</v>
          </cell>
        </row>
        <row r="2555">
          <cell r="G2555">
            <v>10</v>
          </cell>
          <cell r="H2555">
            <v>10</v>
          </cell>
          <cell r="I2555">
            <v>10</v>
          </cell>
          <cell r="J2555" t="str">
            <v>D</v>
          </cell>
          <cell r="K2555" t="str">
            <v>云发改收费
〔2005〕556号</v>
          </cell>
        </row>
        <row r="2556">
          <cell r="A2556" t="str">
            <v>310300005b</v>
          </cell>
          <cell r="B2556" t="str">
            <v>动态视野计检查</v>
          </cell>
        </row>
        <row r="2556">
          <cell r="E2556" t="str">
            <v>次</v>
          </cell>
        </row>
        <row r="2556">
          <cell r="G2556">
            <v>30</v>
          </cell>
          <cell r="H2556">
            <v>30</v>
          </cell>
          <cell r="I2556">
            <v>30</v>
          </cell>
          <cell r="J2556" t="str">
            <v>D</v>
          </cell>
          <cell r="K2556" t="str">
            <v>云发改收费
〔2005〕556号</v>
          </cell>
        </row>
        <row r="2557">
          <cell r="A2557" t="str">
            <v>310300005c</v>
          </cell>
          <cell r="B2557" t="str">
            <v>电脑视野计检查</v>
          </cell>
        </row>
        <row r="2557">
          <cell r="E2557" t="str">
            <v>次</v>
          </cell>
        </row>
        <row r="2557">
          <cell r="G2557">
            <v>50</v>
          </cell>
          <cell r="H2557">
            <v>50</v>
          </cell>
          <cell r="I2557">
            <v>50</v>
          </cell>
          <cell r="J2557" t="str">
            <v>D</v>
          </cell>
          <cell r="K2557" t="str">
            <v>云发改收费
〔2005〕556号</v>
          </cell>
        </row>
        <row r="2558">
          <cell r="A2558">
            <v>310300006</v>
          </cell>
          <cell r="B2558" t="str">
            <v>阿姆斯勒(Amsler)表检查</v>
          </cell>
        </row>
        <row r="2558">
          <cell r="E2558" t="str">
            <v>次</v>
          </cell>
        </row>
        <row r="2558">
          <cell r="G2558">
            <v>2</v>
          </cell>
          <cell r="H2558">
            <v>2</v>
          </cell>
          <cell r="I2558">
            <v>2</v>
          </cell>
          <cell r="J2558" t="str">
            <v>D</v>
          </cell>
          <cell r="K2558" t="str">
            <v>云发改收费
〔2005〕556号</v>
          </cell>
        </row>
        <row r="2559">
          <cell r="A2559">
            <v>310300007</v>
          </cell>
          <cell r="B2559" t="str">
            <v>验光</v>
          </cell>
          <cell r="C2559" t="str">
            <v>指手工、电脑验光；含试镜、检影、散瞳、云雾试验等。</v>
          </cell>
        </row>
        <row r="2559">
          <cell r="E2559" t="str">
            <v>次</v>
          </cell>
        </row>
        <row r="2559">
          <cell r="G2559">
            <v>5</v>
          </cell>
          <cell r="H2559">
            <v>5</v>
          </cell>
          <cell r="I2559">
            <v>5</v>
          </cell>
          <cell r="J2559" t="str">
            <v>D</v>
          </cell>
          <cell r="K2559" t="str">
            <v>云发改收费
〔2005〕556号</v>
          </cell>
        </row>
        <row r="2560">
          <cell r="A2560">
            <v>310300008</v>
          </cell>
          <cell r="B2560" t="str">
            <v>镜片检测</v>
          </cell>
          <cell r="C2560" t="str">
            <v> </v>
          </cell>
        </row>
        <row r="2560">
          <cell r="E2560" t="str">
            <v>次</v>
          </cell>
        </row>
        <row r="2560">
          <cell r="J2560" t="str">
            <v>D</v>
          </cell>
          <cell r="K2560" t="str">
            <v>云价收费
〔2018〕14号</v>
          </cell>
        </row>
        <row r="2561">
          <cell r="A2561">
            <v>310300009</v>
          </cell>
          <cell r="B2561" t="str">
            <v>隐形眼镜配置</v>
          </cell>
          <cell r="C2561" t="str">
            <v>含验光、角膜曲率测量、泪液分泌功能(Schirmer)测定。</v>
          </cell>
        </row>
        <row r="2561">
          <cell r="E2561" t="str">
            <v>次</v>
          </cell>
        </row>
        <row r="2561">
          <cell r="J2561" t="str">
            <v>D</v>
          </cell>
          <cell r="K2561" t="str">
            <v>云价收费
〔2018〕14号</v>
          </cell>
        </row>
        <row r="2562">
          <cell r="A2562">
            <v>310300010</v>
          </cell>
          <cell r="B2562" t="str">
            <v>主导眼检查</v>
          </cell>
        </row>
        <row r="2562">
          <cell r="E2562" t="str">
            <v>次</v>
          </cell>
        </row>
        <row r="2562">
          <cell r="G2562">
            <v>2</v>
          </cell>
          <cell r="H2562">
            <v>2</v>
          </cell>
          <cell r="I2562">
            <v>2</v>
          </cell>
          <cell r="J2562" t="str">
            <v>D</v>
          </cell>
          <cell r="K2562" t="str">
            <v>云发改收费
〔2005〕556号</v>
          </cell>
        </row>
        <row r="2563">
          <cell r="A2563">
            <v>310300011</v>
          </cell>
          <cell r="B2563" t="str">
            <v>代偿头位测定</v>
          </cell>
          <cell r="C2563" t="str">
            <v>含使用头位检测仪。</v>
          </cell>
        </row>
        <row r="2563">
          <cell r="E2563" t="str">
            <v>次</v>
          </cell>
        </row>
        <row r="2563">
          <cell r="G2563">
            <v>2</v>
          </cell>
          <cell r="H2563">
            <v>2</v>
          </cell>
          <cell r="I2563">
            <v>2</v>
          </cell>
          <cell r="J2563" t="str">
            <v>D</v>
          </cell>
          <cell r="K2563" t="str">
            <v>云发改收费
〔2005〕556号</v>
          </cell>
        </row>
        <row r="2564">
          <cell r="A2564">
            <v>310300012</v>
          </cell>
          <cell r="B2564" t="str">
            <v>复视检查</v>
          </cell>
        </row>
        <row r="2564">
          <cell r="E2564" t="str">
            <v>项</v>
          </cell>
        </row>
        <row r="2564">
          <cell r="G2564">
            <v>5</v>
          </cell>
          <cell r="H2564">
            <v>5</v>
          </cell>
          <cell r="I2564">
            <v>5</v>
          </cell>
          <cell r="J2564" t="str">
            <v>D</v>
          </cell>
          <cell r="K2564" t="str">
            <v>云发改收费
〔2005〕556号</v>
          </cell>
        </row>
        <row r="2565">
          <cell r="A2565">
            <v>310300013</v>
          </cell>
          <cell r="B2565" t="str">
            <v>斜视度测定</v>
          </cell>
          <cell r="C2565" t="str">
            <v>含九个注视方向双眼分别注视时的斜度、看远及看近。</v>
          </cell>
        </row>
        <row r="2565">
          <cell r="E2565" t="str">
            <v>项</v>
          </cell>
        </row>
        <row r="2565">
          <cell r="G2565">
            <v>5</v>
          </cell>
          <cell r="H2565">
            <v>5</v>
          </cell>
          <cell r="I2565">
            <v>5</v>
          </cell>
          <cell r="J2565" t="str">
            <v>D</v>
          </cell>
          <cell r="K2565" t="str">
            <v>云发改收费
〔2005〕556号</v>
          </cell>
        </row>
        <row r="2566">
          <cell r="A2566">
            <v>310300014</v>
          </cell>
          <cell r="B2566" t="str">
            <v>三棱镜检查</v>
          </cell>
        </row>
        <row r="2566">
          <cell r="E2566" t="str">
            <v>次</v>
          </cell>
        </row>
        <row r="2566">
          <cell r="G2566">
            <v>10</v>
          </cell>
          <cell r="H2566">
            <v>10</v>
          </cell>
          <cell r="I2566">
            <v>10</v>
          </cell>
          <cell r="J2566" t="str">
            <v>D</v>
          </cell>
          <cell r="K2566" t="str">
            <v>云发改收费
〔2005〕556号</v>
          </cell>
        </row>
        <row r="2567">
          <cell r="A2567">
            <v>310300015</v>
          </cell>
          <cell r="B2567" t="str">
            <v>线状镜检查</v>
          </cell>
        </row>
        <row r="2567">
          <cell r="E2567" t="str">
            <v>次</v>
          </cell>
        </row>
        <row r="2567">
          <cell r="G2567">
            <v>5</v>
          </cell>
          <cell r="H2567">
            <v>5</v>
          </cell>
          <cell r="I2567">
            <v>5</v>
          </cell>
          <cell r="J2567" t="str">
            <v>D</v>
          </cell>
          <cell r="K2567" t="str">
            <v>云发改收费
〔2005〕556号</v>
          </cell>
        </row>
        <row r="2568">
          <cell r="A2568">
            <v>310300016</v>
          </cell>
          <cell r="B2568" t="str">
            <v>黑氏(Hess)屏检查</v>
          </cell>
        </row>
        <row r="2568">
          <cell r="E2568" t="str">
            <v>次</v>
          </cell>
        </row>
        <row r="2568">
          <cell r="G2568">
            <v>8</v>
          </cell>
          <cell r="H2568">
            <v>8</v>
          </cell>
          <cell r="I2568">
            <v>8</v>
          </cell>
          <cell r="J2568" t="str">
            <v>D</v>
          </cell>
          <cell r="K2568" t="str">
            <v>云发改收费
〔2005〕556号</v>
          </cell>
        </row>
        <row r="2569">
          <cell r="A2569">
            <v>310300017</v>
          </cell>
          <cell r="B2569" t="str">
            <v>调节/集合测定</v>
          </cell>
        </row>
        <row r="2569">
          <cell r="E2569" t="str">
            <v>次</v>
          </cell>
        </row>
        <row r="2569">
          <cell r="G2569">
            <v>8</v>
          </cell>
          <cell r="H2569">
            <v>8</v>
          </cell>
          <cell r="I2569">
            <v>8</v>
          </cell>
          <cell r="J2569" t="str">
            <v>D</v>
          </cell>
          <cell r="K2569" t="str">
            <v>云发改收费
〔2005〕556号</v>
          </cell>
        </row>
        <row r="2570">
          <cell r="A2570">
            <v>310300018</v>
          </cell>
          <cell r="B2570" t="str">
            <v>牵拉试验</v>
          </cell>
          <cell r="C2570" t="str">
            <v>含有无复视及耐受程度、被动牵拉、主动收缩。</v>
          </cell>
        </row>
        <row r="2570">
          <cell r="E2570" t="str">
            <v>次</v>
          </cell>
        </row>
        <row r="2570">
          <cell r="G2570">
            <v>10</v>
          </cell>
          <cell r="H2570">
            <v>10</v>
          </cell>
          <cell r="I2570">
            <v>10</v>
          </cell>
          <cell r="J2570" t="str">
            <v>D</v>
          </cell>
          <cell r="K2570" t="str">
            <v>云发改收费
〔2005〕556号</v>
          </cell>
        </row>
        <row r="2571">
          <cell r="A2571">
            <v>310300019</v>
          </cell>
          <cell r="B2571" t="str">
            <v>双眼视觉检查</v>
          </cell>
          <cell r="C2571" t="str">
            <v>含双眼同时知觉、双眼同时视觉、双眼融合功能、立体视觉功能。</v>
          </cell>
        </row>
        <row r="2571">
          <cell r="E2571" t="str">
            <v>项</v>
          </cell>
        </row>
        <row r="2571">
          <cell r="G2571">
            <v>10</v>
          </cell>
          <cell r="H2571">
            <v>10</v>
          </cell>
          <cell r="I2571">
            <v>10</v>
          </cell>
          <cell r="J2571" t="str">
            <v>D</v>
          </cell>
          <cell r="K2571" t="str">
            <v>云发改收费
〔2005〕556号</v>
          </cell>
        </row>
        <row r="2572">
          <cell r="A2572">
            <v>310300020</v>
          </cell>
          <cell r="B2572" t="str">
            <v>色觉检查</v>
          </cell>
          <cell r="C2572" t="str">
            <v>包括普通图谱法、FM-100Hue测试盒法、色觉仪法。</v>
          </cell>
        </row>
        <row r="2572">
          <cell r="E2572" t="str">
            <v>次</v>
          </cell>
        </row>
        <row r="2572">
          <cell r="G2572">
            <v>3</v>
          </cell>
          <cell r="H2572">
            <v>3</v>
          </cell>
          <cell r="I2572">
            <v>3</v>
          </cell>
          <cell r="J2572" t="str">
            <v>D</v>
          </cell>
          <cell r="K2572" t="str">
            <v>云发改收费
〔2005〕556号</v>
          </cell>
        </row>
        <row r="2573">
          <cell r="A2573">
            <v>310300021</v>
          </cell>
          <cell r="B2573" t="str">
            <v>对比敏感度检查</v>
          </cell>
        </row>
        <row r="2573">
          <cell r="E2573" t="str">
            <v>项</v>
          </cell>
        </row>
        <row r="2573">
          <cell r="G2573">
            <v>5</v>
          </cell>
          <cell r="H2573">
            <v>5</v>
          </cell>
          <cell r="I2573">
            <v>5</v>
          </cell>
          <cell r="J2573" t="str">
            <v>D</v>
          </cell>
          <cell r="K2573" t="str">
            <v>云发改收费
〔2005〕556号</v>
          </cell>
        </row>
        <row r="2574">
          <cell r="A2574">
            <v>310300022</v>
          </cell>
          <cell r="B2574" t="str">
            <v>暗适应测定</v>
          </cell>
          <cell r="C2574" t="str">
            <v>含图形及报告。</v>
          </cell>
        </row>
        <row r="2574">
          <cell r="E2574" t="str">
            <v>项</v>
          </cell>
        </row>
        <row r="2574">
          <cell r="G2574">
            <v>20</v>
          </cell>
          <cell r="H2574">
            <v>20</v>
          </cell>
          <cell r="I2574">
            <v>20</v>
          </cell>
          <cell r="J2574" t="str">
            <v>D</v>
          </cell>
          <cell r="K2574" t="str">
            <v>云发改收费
〔2005〕556号</v>
          </cell>
        </row>
        <row r="2575">
          <cell r="A2575">
            <v>310300023</v>
          </cell>
          <cell r="B2575" t="str">
            <v>明适应测定</v>
          </cell>
        </row>
        <row r="2575">
          <cell r="E2575" t="str">
            <v>项</v>
          </cell>
        </row>
        <row r="2575">
          <cell r="G2575">
            <v>10</v>
          </cell>
          <cell r="H2575">
            <v>10</v>
          </cell>
          <cell r="I2575">
            <v>10</v>
          </cell>
          <cell r="J2575" t="str">
            <v>D</v>
          </cell>
          <cell r="K2575" t="str">
            <v>云发改收费
〔2005〕556号</v>
          </cell>
        </row>
        <row r="2576">
          <cell r="A2576">
            <v>310300024</v>
          </cell>
          <cell r="B2576" t="str">
            <v>正切尺检查</v>
          </cell>
        </row>
        <row r="2576">
          <cell r="E2576" t="str">
            <v>次</v>
          </cell>
        </row>
        <row r="2576">
          <cell r="G2576">
            <v>2</v>
          </cell>
          <cell r="H2576">
            <v>2</v>
          </cell>
          <cell r="I2576">
            <v>2</v>
          </cell>
          <cell r="J2576" t="str">
            <v>D</v>
          </cell>
          <cell r="K2576" t="str">
            <v>云发改收费
〔2005〕556号</v>
          </cell>
        </row>
        <row r="2577">
          <cell r="A2577">
            <v>310300025</v>
          </cell>
          <cell r="B2577" t="str">
            <v>注视性质检查</v>
          </cell>
        </row>
        <row r="2577">
          <cell r="E2577" t="str">
            <v>次</v>
          </cell>
        </row>
        <row r="2577">
          <cell r="G2577">
            <v>6</v>
          </cell>
          <cell r="H2577">
            <v>6</v>
          </cell>
          <cell r="I2577">
            <v>6</v>
          </cell>
          <cell r="J2577" t="str">
            <v>D</v>
          </cell>
          <cell r="K2577" t="str">
            <v>云发改收费
〔2005〕556号</v>
          </cell>
        </row>
        <row r="2578">
          <cell r="A2578">
            <v>310300026</v>
          </cell>
          <cell r="B2578" t="str">
            <v>眼象差检查</v>
          </cell>
        </row>
        <row r="2578">
          <cell r="E2578" t="str">
            <v>次</v>
          </cell>
        </row>
        <row r="2578">
          <cell r="G2578">
            <v>6</v>
          </cell>
          <cell r="H2578">
            <v>6</v>
          </cell>
          <cell r="I2578">
            <v>6</v>
          </cell>
          <cell r="J2578" t="str">
            <v>D</v>
          </cell>
          <cell r="K2578" t="str">
            <v>云发改收费
〔2005〕556号</v>
          </cell>
        </row>
        <row r="2579">
          <cell r="A2579">
            <v>310300027</v>
          </cell>
          <cell r="B2579" t="str">
            <v>眼压检查</v>
          </cell>
          <cell r="C2579" t="str">
            <v>包括Schiotz眼压计法、非接触眼压计法、电眼压计法、压平眼压计法。</v>
          </cell>
        </row>
        <row r="2579">
          <cell r="E2579" t="str">
            <v>次</v>
          </cell>
        </row>
        <row r="2579">
          <cell r="G2579">
            <v>5</v>
          </cell>
          <cell r="H2579">
            <v>5</v>
          </cell>
          <cell r="I2579">
            <v>5</v>
          </cell>
          <cell r="J2579" t="str">
            <v>D</v>
          </cell>
          <cell r="K2579" t="str">
            <v>云发改收费
〔2005〕556号</v>
          </cell>
        </row>
        <row r="2580">
          <cell r="A2580">
            <v>310300028</v>
          </cell>
          <cell r="B2580" t="str">
            <v>眼压日曲线检查</v>
          </cell>
        </row>
        <row r="2580">
          <cell r="E2580" t="str">
            <v>次</v>
          </cell>
        </row>
        <row r="2580">
          <cell r="G2580">
            <v>10</v>
          </cell>
          <cell r="H2580">
            <v>10</v>
          </cell>
          <cell r="I2580">
            <v>10</v>
          </cell>
          <cell r="J2580" t="str">
            <v>D</v>
          </cell>
          <cell r="K2580" t="str">
            <v>云发改收费
〔2005〕556号</v>
          </cell>
        </row>
        <row r="2581">
          <cell r="A2581">
            <v>310300029</v>
          </cell>
          <cell r="B2581" t="str">
            <v>眼压描记</v>
          </cell>
        </row>
        <row r="2581">
          <cell r="E2581" t="str">
            <v>次</v>
          </cell>
        </row>
        <row r="2581">
          <cell r="G2581">
            <v>6</v>
          </cell>
          <cell r="H2581">
            <v>6</v>
          </cell>
          <cell r="I2581">
            <v>6</v>
          </cell>
          <cell r="J2581" t="str">
            <v>D</v>
          </cell>
          <cell r="K2581" t="str">
            <v>云发改收费
〔2005〕556号</v>
          </cell>
        </row>
        <row r="2582">
          <cell r="A2582">
            <v>310300030</v>
          </cell>
          <cell r="B2582" t="str">
            <v>眼球突出度测量</v>
          </cell>
          <cell r="C2582" t="str">
            <v>包括米尺测量法、眼球突出计测量法。</v>
          </cell>
        </row>
        <row r="2582">
          <cell r="E2582" t="str">
            <v>次</v>
          </cell>
        </row>
        <row r="2582">
          <cell r="G2582">
            <v>3</v>
          </cell>
          <cell r="H2582">
            <v>3</v>
          </cell>
          <cell r="I2582">
            <v>3</v>
          </cell>
          <cell r="J2582" t="str">
            <v>D</v>
          </cell>
          <cell r="K2582" t="str">
            <v>云发改收费
〔2005〕556号</v>
          </cell>
        </row>
        <row r="2583">
          <cell r="A2583">
            <v>310300031</v>
          </cell>
          <cell r="B2583" t="str">
            <v>青光眼视网膜神经纤维层计算机图象分析</v>
          </cell>
          <cell r="C2583" t="str">
            <v>含计算机图像分析，不含OCT、HRT及SLO。</v>
          </cell>
        </row>
        <row r="2584">
          <cell r="A2584" t="str">
            <v>310300031a</v>
          </cell>
          <cell r="B2584" t="str">
            <v>青光眼视网膜神经纤维层计算机图象分析（定性分析）</v>
          </cell>
        </row>
        <row r="2584">
          <cell r="E2584" t="str">
            <v>次</v>
          </cell>
        </row>
        <row r="2584">
          <cell r="G2584">
            <v>30</v>
          </cell>
          <cell r="H2584">
            <v>25</v>
          </cell>
          <cell r="I2584">
            <v>22</v>
          </cell>
          <cell r="J2584" t="str">
            <v>D</v>
          </cell>
          <cell r="K2584" t="str">
            <v>云发改收费
〔2005〕556号</v>
          </cell>
        </row>
        <row r="2585">
          <cell r="A2585" t="str">
            <v>310300031b</v>
          </cell>
          <cell r="B2585" t="str">
            <v>青光眼视网膜神经纤维层计算机图象分析（定量分析）</v>
          </cell>
        </row>
        <row r="2585">
          <cell r="E2585" t="str">
            <v>次</v>
          </cell>
        </row>
        <row r="2585">
          <cell r="G2585">
            <v>40</v>
          </cell>
          <cell r="H2585">
            <v>34</v>
          </cell>
          <cell r="I2585">
            <v>30</v>
          </cell>
          <cell r="J2585" t="str">
            <v>D</v>
          </cell>
          <cell r="K2585" t="str">
            <v>云发改收费
〔2005〕556号</v>
          </cell>
        </row>
        <row r="2586">
          <cell r="A2586">
            <v>310300032</v>
          </cell>
          <cell r="B2586" t="str">
            <v>低视力助视器试验</v>
          </cell>
        </row>
        <row r="2586">
          <cell r="E2586" t="str">
            <v>次</v>
          </cell>
        </row>
        <row r="2586">
          <cell r="G2586">
            <v>5</v>
          </cell>
          <cell r="H2586">
            <v>5</v>
          </cell>
          <cell r="I2586">
            <v>5</v>
          </cell>
          <cell r="J2586" t="str">
            <v>D</v>
          </cell>
          <cell r="K2586" t="str">
            <v>云发改收费
〔2005〕556号</v>
          </cell>
        </row>
        <row r="2587">
          <cell r="A2587">
            <v>310300033</v>
          </cell>
          <cell r="B2587" t="str">
            <v>上睑下垂检查</v>
          </cell>
        </row>
        <row r="2587">
          <cell r="E2587" t="str">
            <v>次</v>
          </cell>
        </row>
        <row r="2587">
          <cell r="G2587">
            <v>2</v>
          </cell>
          <cell r="H2587">
            <v>2</v>
          </cell>
          <cell r="I2587">
            <v>2</v>
          </cell>
          <cell r="J2587" t="str">
            <v>D</v>
          </cell>
          <cell r="K2587" t="str">
            <v>云发改收费
〔2005〕556号</v>
          </cell>
        </row>
        <row r="2588">
          <cell r="A2588">
            <v>310300034</v>
          </cell>
          <cell r="B2588" t="str">
            <v>泪膜破裂时间测定</v>
          </cell>
        </row>
        <row r="2588">
          <cell r="E2588" t="str">
            <v>次</v>
          </cell>
        </row>
        <row r="2588">
          <cell r="G2588">
            <v>8</v>
          </cell>
          <cell r="H2588">
            <v>8</v>
          </cell>
          <cell r="I2588">
            <v>8</v>
          </cell>
          <cell r="J2588" t="str">
            <v>D</v>
          </cell>
          <cell r="K2588" t="str">
            <v>云发改收费
〔2005〕556号</v>
          </cell>
        </row>
        <row r="2589">
          <cell r="A2589">
            <v>310300035</v>
          </cell>
          <cell r="B2589" t="str">
            <v>泪液分泌功能测定</v>
          </cell>
        </row>
        <row r="2589">
          <cell r="E2589" t="str">
            <v>次</v>
          </cell>
        </row>
        <row r="2589">
          <cell r="G2589">
            <v>8</v>
          </cell>
          <cell r="H2589">
            <v>8</v>
          </cell>
          <cell r="I2589">
            <v>8</v>
          </cell>
          <cell r="J2589" t="str">
            <v>D</v>
          </cell>
          <cell r="K2589" t="str">
            <v>云发改收费
〔2005〕556号</v>
          </cell>
        </row>
        <row r="2590">
          <cell r="A2590">
            <v>310300036</v>
          </cell>
          <cell r="B2590" t="str">
            <v>泪道冲洗</v>
          </cell>
        </row>
        <row r="2590">
          <cell r="E2590" t="str">
            <v>次</v>
          </cell>
        </row>
        <row r="2590">
          <cell r="G2590">
            <v>8</v>
          </cell>
          <cell r="H2590">
            <v>8</v>
          </cell>
          <cell r="I2590">
            <v>8</v>
          </cell>
          <cell r="J2590" t="str">
            <v>D</v>
          </cell>
          <cell r="K2590" t="str">
            <v>云发改收费
〔2005〕556号</v>
          </cell>
        </row>
        <row r="2591">
          <cell r="A2591">
            <v>310300037</v>
          </cell>
          <cell r="B2591" t="str">
            <v>青光眼诱导试验</v>
          </cell>
          <cell r="C2591" t="str">
            <v>包括饮水、暗室、妥拉苏林等。</v>
          </cell>
        </row>
        <row r="2591">
          <cell r="E2591" t="str">
            <v>次</v>
          </cell>
        </row>
        <row r="2591">
          <cell r="G2591">
            <v>20</v>
          </cell>
          <cell r="H2591">
            <v>17</v>
          </cell>
          <cell r="I2591">
            <v>15</v>
          </cell>
          <cell r="J2591" t="str">
            <v>D</v>
          </cell>
          <cell r="K2591" t="str">
            <v>云发改收费
〔2005〕556号</v>
          </cell>
        </row>
        <row r="2592">
          <cell r="A2592">
            <v>310300038</v>
          </cell>
          <cell r="B2592" t="str">
            <v>角膜荧光素染色检查</v>
          </cell>
        </row>
        <row r="2592">
          <cell r="E2592" t="str">
            <v>次</v>
          </cell>
        </row>
        <row r="2592">
          <cell r="G2592">
            <v>5</v>
          </cell>
          <cell r="H2592">
            <v>4.2</v>
          </cell>
          <cell r="I2592">
            <v>3.7</v>
          </cell>
          <cell r="J2592" t="str">
            <v>D</v>
          </cell>
          <cell r="K2592" t="str">
            <v>云发改收费
〔2005〕556号</v>
          </cell>
        </row>
        <row r="2593">
          <cell r="A2593">
            <v>310300039</v>
          </cell>
          <cell r="B2593" t="str">
            <v>角膜曲率测量</v>
          </cell>
        </row>
        <row r="2593">
          <cell r="E2593" t="str">
            <v>次</v>
          </cell>
        </row>
        <row r="2593">
          <cell r="G2593">
            <v>7</v>
          </cell>
          <cell r="H2593">
            <v>5.9</v>
          </cell>
          <cell r="I2593">
            <v>5.2</v>
          </cell>
          <cell r="J2593" t="str">
            <v>D</v>
          </cell>
          <cell r="K2593" t="str">
            <v>云发改收费
〔2005〕556号</v>
          </cell>
        </row>
        <row r="2594">
          <cell r="A2594">
            <v>310300040</v>
          </cell>
          <cell r="B2594" t="str">
            <v>角膜地形图检查</v>
          </cell>
        </row>
        <row r="2594">
          <cell r="E2594" t="str">
            <v>次</v>
          </cell>
        </row>
        <row r="2594">
          <cell r="G2594">
            <v>50</v>
          </cell>
          <cell r="H2594">
            <v>42</v>
          </cell>
          <cell r="I2594">
            <v>37</v>
          </cell>
          <cell r="J2594" t="str">
            <v>D</v>
          </cell>
          <cell r="K2594" t="str">
            <v>云发改收费
〔2005〕556号</v>
          </cell>
        </row>
        <row r="2595">
          <cell r="A2595">
            <v>310300041</v>
          </cell>
          <cell r="B2595" t="str">
            <v>角膜内皮镜检查</v>
          </cell>
        </row>
        <row r="2596">
          <cell r="A2596" t="str">
            <v>310300041a</v>
          </cell>
          <cell r="B2596" t="str">
            <v>角膜内皮镜检查</v>
          </cell>
        </row>
        <row r="2596">
          <cell r="E2596" t="str">
            <v>次</v>
          </cell>
        </row>
        <row r="2596">
          <cell r="G2596">
            <v>20</v>
          </cell>
          <cell r="H2596">
            <v>17</v>
          </cell>
          <cell r="I2596">
            <v>15</v>
          </cell>
          <cell r="J2596" t="str">
            <v>D</v>
          </cell>
          <cell r="K2596" t="str">
            <v>云发改收费
〔2005〕556号</v>
          </cell>
        </row>
        <row r="2597">
          <cell r="A2597" t="str">
            <v>310300041b</v>
          </cell>
          <cell r="B2597" t="str">
            <v>角膜内皮镜检查+录象记录</v>
          </cell>
        </row>
        <row r="2597">
          <cell r="E2597" t="str">
            <v>次</v>
          </cell>
        </row>
        <row r="2597">
          <cell r="G2597">
            <v>25</v>
          </cell>
          <cell r="H2597">
            <v>21</v>
          </cell>
          <cell r="I2597">
            <v>18</v>
          </cell>
          <cell r="J2597" t="str">
            <v>D</v>
          </cell>
          <cell r="K2597" t="str">
            <v>云发改收费
〔2005〕556号</v>
          </cell>
        </row>
        <row r="2598">
          <cell r="A2598">
            <v>310300042</v>
          </cell>
          <cell r="B2598" t="str">
            <v>角膜厚度检查</v>
          </cell>
          <cell r="C2598" t="str">
            <v>含裂隙灯检查费；包括裂隙灯法、超声法。</v>
          </cell>
        </row>
        <row r="2598">
          <cell r="E2598" t="str">
            <v>次</v>
          </cell>
        </row>
        <row r="2598">
          <cell r="G2598">
            <v>10</v>
          </cell>
          <cell r="H2598">
            <v>8.5</v>
          </cell>
          <cell r="I2598">
            <v>7.5</v>
          </cell>
          <cell r="J2598" t="str">
            <v>D</v>
          </cell>
          <cell r="K2598" t="str">
            <v>云发改收费
〔2005〕556号</v>
          </cell>
        </row>
        <row r="2599">
          <cell r="A2599">
            <v>310300043</v>
          </cell>
          <cell r="B2599" t="str">
            <v>角膜知觉检查</v>
          </cell>
        </row>
        <row r="2599">
          <cell r="E2599" t="str">
            <v>次</v>
          </cell>
        </row>
        <row r="2599">
          <cell r="G2599">
            <v>2</v>
          </cell>
          <cell r="H2599">
            <v>1.7</v>
          </cell>
          <cell r="I2599">
            <v>1.5</v>
          </cell>
          <cell r="J2599" t="str">
            <v>D</v>
          </cell>
          <cell r="K2599" t="str">
            <v>云发改收费
〔2005〕556号</v>
          </cell>
        </row>
        <row r="2600">
          <cell r="A2600">
            <v>310300044</v>
          </cell>
          <cell r="B2600" t="str">
            <v>巩膜透照检查</v>
          </cell>
        </row>
        <row r="2600">
          <cell r="E2600" t="str">
            <v>次</v>
          </cell>
        </row>
        <row r="2600">
          <cell r="G2600">
            <v>5</v>
          </cell>
          <cell r="H2600">
            <v>4.2</v>
          </cell>
          <cell r="I2600">
            <v>3.7</v>
          </cell>
          <cell r="J2600" t="str">
            <v>D</v>
          </cell>
          <cell r="K2600" t="str">
            <v>云发改收费
〔2005〕556号</v>
          </cell>
        </row>
        <row r="2601">
          <cell r="A2601">
            <v>310300045</v>
          </cell>
          <cell r="B2601" t="str">
            <v>人工晶体度数测量</v>
          </cell>
        </row>
        <row r="2601">
          <cell r="E2601" t="str">
            <v>次</v>
          </cell>
        </row>
        <row r="2601">
          <cell r="G2601">
            <v>20</v>
          </cell>
          <cell r="H2601">
            <v>17</v>
          </cell>
          <cell r="I2601">
            <v>15</v>
          </cell>
          <cell r="J2601" t="str">
            <v>D</v>
          </cell>
          <cell r="K2601" t="str">
            <v>云发改收费
〔2005〕556号</v>
          </cell>
        </row>
        <row r="2602">
          <cell r="A2602">
            <v>310300046</v>
          </cell>
          <cell r="B2602" t="str">
            <v>前房深度测量</v>
          </cell>
          <cell r="C2602" t="str">
            <v>含裂隙灯检查费；包括裂隙灯法(测量周边前房及轴部前房)、前房深度测量仪法。</v>
          </cell>
        </row>
        <row r="2602">
          <cell r="E2602" t="str">
            <v>次</v>
          </cell>
        </row>
        <row r="2602">
          <cell r="G2602">
            <v>10</v>
          </cell>
          <cell r="H2602">
            <v>8.5</v>
          </cell>
          <cell r="I2602">
            <v>7.5</v>
          </cell>
          <cell r="J2602" t="str">
            <v>D</v>
          </cell>
          <cell r="K2602" t="str">
            <v>云发改收费
〔2005〕556号</v>
          </cell>
        </row>
        <row r="2603">
          <cell r="A2603">
            <v>310300047</v>
          </cell>
          <cell r="B2603" t="str">
            <v>房水荧光测定</v>
          </cell>
        </row>
        <row r="2603">
          <cell r="E2603" t="str">
            <v>次</v>
          </cell>
        </row>
        <row r="2603">
          <cell r="G2603">
            <v>5</v>
          </cell>
          <cell r="H2603">
            <v>4.2</v>
          </cell>
          <cell r="I2603">
            <v>3.7</v>
          </cell>
          <cell r="J2603" t="str">
            <v>D</v>
          </cell>
          <cell r="K2603" t="str">
            <v>云发改收费
〔2005〕556号</v>
          </cell>
        </row>
        <row r="2604">
          <cell r="A2604">
            <v>310300048</v>
          </cell>
          <cell r="B2604" t="str">
            <v>裂隙灯检查</v>
          </cell>
        </row>
        <row r="2604">
          <cell r="E2604" t="str">
            <v>次</v>
          </cell>
        </row>
        <row r="2604">
          <cell r="G2604">
            <v>2</v>
          </cell>
          <cell r="H2604">
            <v>1.7</v>
          </cell>
          <cell r="I2604">
            <v>1.5</v>
          </cell>
          <cell r="J2604" t="str">
            <v>D</v>
          </cell>
          <cell r="K2604" t="str">
            <v>云发改收费
〔2005〕556号</v>
          </cell>
        </row>
        <row r="2605">
          <cell r="A2605">
            <v>310300049</v>
          </cell>
          <cell r="B2605" t="str">
            <v>裂隙灯下眼底检查</v>
          </cell>
          <cell r="C2605" t="str">
            <v>含裂隙灯检查费；包括前置镜、三面镜、视网膜镜。</v>
          </cell>
        </row>
        <row r="2605">
          <cell r="E2605" t="str">
            <v>次</v>
          </cell>
        </row>
        <row r="2605">
          <cell r="G2605">
            <v>10</v>
          </cell>
          <cell r="H2605">
            <v>8.5</v>
          </cell>
          <cell r="I2605">
            <v>7.5</v>
          </cell>
          <cell r="J2605" t="str">
            <v>D</v>
          </cell>
          <cell r="K2605" t="str">
            <v>云发改收费
〔2005〕556号</v>
          </cell>
        </row>
        <row r="2606">
          <cell r="A2606">
            <v>310300050</v>
          </cell>
          <cell r="B2606" t="str">
            <v>裂隙灯下房角镜检查</v>
          </cell>
          <cell r="C2606" t="str">
            <v>含裂隙灯检查费。</v>
          </cell>
        </row>
        <row r="2606">
          <cell r="E2606" t="str">
            <v>次</v>
          </cell>
        </row>
        <row r="2606">
          <cell r="G2606">
            <v>10</v>
          </cell>
          <cell r="H2606">
            <v>8.5</v>
          </cell>
          <cell r="I2606">
            <v>7.5</v>
          </cell>
          <cell r="J2606" t="str">
            <v>D</v>
          </cell>
          <cell r="K2606" t="str">
            <v>云发改收费
〔2005〕556号</v>
          </cell>
        </row>
        <row r="2607">
          <cell r="A2607">
            <v>310300051</v>
          </cell>
          <cell r="B2607" t="str">
            <v>眼位照相</v>
          </cell>
        </row>
        <row r="2607">
          <cell r="E2607" t="str">
            <v>次</v>
          </cell>
        </row>
        <row r="2607">
          <cell r="G2607">
            <v>10</v>
          </cell>
          <cell r="H2607">
            <v>8.5</v>
          </cell>
          <cell r="I2607">
            <v>7.5</v>
          </cell>
          <cell r="J2607" t="str">
            <v>D</v>
          </cell>
          <cell r="K2607" t="str">
            <v>云发改收费
〔2005〕556号</v>
          </cell>
        </row>
        <row r="2608">
          <cell r="A2608">
            <v>310300052</v>
          </cell>
          <cell r="B2608" t="str">
            <v>眼前段照相</v>
          </cell>
        </row>
        <row r="2608">
          <cell r="E2608" t="str">
            <v>次</v>
          </cell>
        </row>
        <row r="2608">
          <cell r="G2608">
            <v>10</v>
          </cell>
          <cell r="H2608">
            <v>8.5</v>
          </cell>
          <cell r="I2608">
            <v>7.5</v>
          </cell>
          <cell r="J2608" t="str">
            <v>D</v>
          </cell>
          <cell r="K2608" t="str">
            <v>云发改收费
〔2005〕556号</v>
          </cell>
        </row>
        <row r="2609">
          <cell r="A2609">
            <v>310300053</v>
          </cell>
          <cell r="B2609" t="str">
            <v>眼底照相</v>
          </cell>
        </row>
        <row r="2609">
          <cell r="E2609" t="str">
            <v>次</v>
          </cell>
        </row>
        <row r="2609">
          <cell r="G2609">
            <v>15</v>
          </cell>
          <cell r="H2609">
            <v>12</v>
          </cell>
          <cell r="I2609">
            <v>11</v>
          </cell>
          <cell r="J2609" t="str">
            <v>D</v>
          </cell>
          <cell r="K2609" t="str">
            <v>云发改收费
〔2005〕556号</v>
          </cell>
        </row>
        <row r="2610">
          <cell r="A2610">
            <v>310300054</v>
          </cell>
          <cell r="B2610" t="str">
            <v>眼底血管造影</v>
          </cell>
          <cell r="C2610" t="str">
            <v>包括眼底荧光血管造影(FFA)、靛青绿血管造影(ICGA)。</v>
          </cell>
        </row>
        <row r="2610">
          <cell r="E2610" t="str">
            <v>次</v>
          </cell>
        </row>
        <row r="2610">
          <cell r="G2610">
            <v>120</v>
          </cell>
          <cell r="H2610">
            <v>102</v>
          </cell>
          <cell r="I2610">
            <v>90</v>
          </cell>
          <cell r="J2610" t="str">
            <v>D</v>
          </cell>
          <cell r="K2610" t="str">
            <v>云发改收费
〔2005〕556号</v>
          </cell>
        </row>
        <row r="2611">
          <cell r="A2611">
            <v>310300055</v>
          </cell>
          <cell r="B2611" t="str">
            <v>裂隙灯下眼底视神经立体照相</v>
          </cell>
          <cell r="C2611" t="str">
            <v>含裂隙灯检查费。</v>
          </cell>
        </row>
        <row r="2611">
          <cell r="E2611" t="str">
            <v>次</v>
          </cell>
        </row>
        <row r="2611">
          <cell r="G2611">
            <v>50</v>
          </cell>
          <cell r="H2611">
            <v>42</v>
          </cell>
          <cell r="I2611">
            <v>37</v>
          </cell>
          <cell r="J2611" t="str">
            <v>D</v>
          </cell>
          <cell r="K2611" t="str">
            <v>云发改收费
〔2005〕556号</v>
          </cell>
        </row>
        <row r="2612">
          <cell r="A2612">
            <v>310300056</v>
          </cell>
          <cell r="B2612" t="str">
            <v>眼底检查</v>
          </cell>
          <cell r="C2612" t="str">
            <v>包括直接、间接眼底镜法。</v>
          </cell>
        </row>
        <row r="2612">
          <cell r="E2612" t="str">
            <v>次</v>
          </cell>
        </row>
        <row r="2612">
          <cell r="G2612">
            <v>5</v>
          </cell>
          <cell r="H2612">
            <v>4.2</v>
          </cell>
          <cell r="I2612">
            <v>3.7</v>
          </cell>
          <cell r="J2612" t="str">
            <v>D</v>
          </cell>
          <cell r="K2612" t="str">
            <v>云发改收费
〔2005〕556号</v>
          </cell>
        </row>
        <row r="2613">
          <cell r="A2613">
            <v>310300057</v>
          </cell>
          <cell r="B2613" t="str">
            <v>扫描激光眼底检查(SLO)</v>
          </cell>
        </row>
        <row r="2613">
          <cell r="E2613" t="str">
            <v>次</v>
          </cell>
        </row>
        <row r="2613">
          <cell r="G2613">
            <v>50</v>
          </cell>
          <cell r="H2613">
            <v>42</v>
          </cell>
          <cell r="I2613">
            <v>37</v>
          </cell>
          <cell r="J2613" t="str">
            <v>D</v>
          </cell>
          <cell r="K2613" t="str">
            <v>云发改收费
〔2005〕556号</v>
          </cell>
        </row>
        <row r="2614">
          <cell r="A2614">
            <v>310300058</v>
          </cell>
          <cell r="B2614" t="str">
            <v>视网膜裂孔定位检查</v>
          </cell>
          <cell r="C2614" t="str">
            <v>包括直接检眼镜观察+测算、双目间接检眼镜观察+巩膜加压法。</v>
          </cell>
        </row>
        <row r="2614">
          <cell r="E2614" t="str">
            <v>次</v>
          </cell>
        </row>
        <row r="2614">
          <cell r="G2614">
            <v>15</v>
          </cell>
          <cell r="H2614">
            <v>12</v>
          </cell>
          <cell r="I2614">
            <v>11</v>
          </cell>
          <cell r="J2614" t="str">
            <v>D</v>
          </cell>
          <cell r="K2614" t="str">
            <v>云发改收费
〔2005〕556号</v>
          </cell>
        </row>
        <row r="2615">
          <cell r="A2615">
            <v>310300059</v>
          </cell>
          <cell r="B2615" t="str">
            <v>海德堡视网膜厚度检查（HRT）</v>
          </cell>
        </row>
        <row r="2615">
          <cell r="E2615" t="str">
            <v>次</v>
          </cell>
        </row>
        <row r="2615">
          <cell r="G2615">
            <v>100</v>
          </cell>
          <cell r="H2615">
            <v>85</v>
          </cell>
          <cell r="I2615">
            <v>75</v>
          </cell>
          <cell r="J2615" t="str">
            <v>D</v>
          </cell>
          <cell r="K2615" t="str">
            <v>云发改收费
〔2005〕556号</v>
          </cell>
        </row>
        <row r="2616">
          <cell r="A2616">
            <v>310300060</v>
          </cell>
          <cell r="B2616" t="str">
            <v>眼血流图</v>
          </cell>
        </row>
        <row r="2617">
          <cell r="A2617">
            <v>310300061</v>
          </cell>
          <cell r="B2617" t="str">
            <v>视网膜动脉压测定</v>
          </cell>
        </row>
        <row r="2617">
          <cell r="E2617" t="str">
            <v>次</v>
          </cell>
        </row>
        <row r="2617">
          <cell r="G2617">
            <v>50</v>
          </cell>
          <cell r="H2617">
            <v>42</v>
          </cell>
          <cell r="I2617">
            <v>37</v>
          </cell>
          <cell r="J2617" t="str">
            <v>D</v>
          </cell>
          <cell r="K2617" t="str">
            <v>云发改收费
〔2005〕556号</v>
          </cell>
        </row>
        <row r="2618">
          <cell r="A2618">
            <v>310300062</v>
          </cell>
          <cell r="B2618" t="str">
            <v>临界融合频率检查</v>
          </cell>
        </row>
        <row r="2618">
          <cell r="E2618" t="str">
            <v>次</v>
          </cell>
        </row>
        <row r="2618">
          <cell r="G2618">
            <v>20</v>
          </cell>
          <cell r="H2618">
            <v>17</v>
          </cell>
          <cell r="I2618">
            <v>15</v>
          </cell>
          <cell r="J2618" t="str">
            <v>D</v>
          </cell>
          <cell r="K2618" t="str">
            <v>云发改收费
〔2005〕556号</v>
          </cell>
        </row>
        <row r="2619">
          <cell r="A2619">
            <v>310300063</v>
          </cell>
          <cell r="B2619" t="str">
            <v>超声生物显微镜检查(UBM)</v>
          </cell>
        </row>
        <row r="2619">
          <cell r="E2619" t="str">
            <v>次</v>
          </cell>
        </row>
        <row r="2619">
          <cell r="G2619">
            <v>50</v>
          </cell>
          <cell r="H2619">
            <v>42</v>
          </cell>
          <cell r="I2619">
            <v>37</v>
          </cell>
          <cell r="J2619" t="str">
            <v>D</v>
          </cell>
          <cell r="K2619" t="str">
            <v>云发改收费
〔2005〕556号</v>
          </cell>
        </row>
        <row r="2620">
          <cell r="A2620">
            <v>310300064</v>
          </cell>
          <cell r="B2620" t="str">
            <v>光学相干断层成相(OCT)</v>
          </cell>
          <cell r="C2620" t="str">
            <v>含测眼球后极组织厚度及断面相。</v>
          </cell>
        </row>
        <row r="2620">
          <cell r="E2620" t="str">
            <v>次</v>
          </cell>
        </row>
        <row r="2620">
          <cell r="G2620">
            <v>80</v>
          </cell>
          <cell r="H2620">
            <v>68</v>
          </cell>
          <cell r="I2620">
            <v>60</v>
          </cell>
          <cell r="J2620" t="str">
            <v>D</v>
          </cell>
          <cell r="K2620" t="str">
            <v>云发改收费
〔2005〕556号</v>
          </cell>
        </row>
        <row r="2621">
          <cell r="A2621">
            <v>310300065</v>
          </cell>
          <cell r="B2621" t="str">
            <v>视网膜电流图</v>
          </cell>
        </row>
        <row r="2622">
          <cell r="A2622" t="str">
            <v>310300065a</v>
          </cell>
          <cell r="B2622" t="str">
            <v>视网膜电流图（ERG）</v>
          </cell>
        </row>
        <row r="2622">
          <cell r="E2622" t="str">
            <v>次</v>
          </cell>
        </row>
        <row r="2622">
          <cell r="G2622">
            <v>50</v>
          </cell>
          <cell r="H2622">
            <v>42</v>
          </cell>
          <cell r="I2622">
            <v>37</v>
          </cell>
          <cell r="J2622" t="str">
            <v>D</v>
          </cell>
          <cell r="K2622" t="str">
            <v>云价收费
〔2010〕93号</v>
          </cell>
        </row>
        <row r="2623">
          <cell r="A2623" t="str">
            <v>310300065b</v>
          </cell>
          <cell r="B2623" t="str">
            <v>图形视网膜电图（p-ERG）</v>
          </cell>
        </row>
        <row r="2623">
          <cell r="E2623" t="str">
            <v>次</v>
          </cell>
        </row>
        <row r="2623">
          <cell r="G2623">
            <v>50</v>
          </cell>
          <cell r="H2623">
            <v>42</v>
          </cell>
          <cell r="I2623">
            <v>37</v>
          </cell>
          <cell r="J2623" t="str">
            <v>D</v>
          </cell>
          <cell r="K2623" t="str">
            <v>云价收费
〔2010〕93号</v>
          </cell>
        </row>
        <row r="2624">
          <cell r="A2624" t="str">
            <v>310300065c</v>
          </cell>
          <cell r="B2624" t="str">
            <v>多焦视网膜电图（m-ERG）</v>
          </cell>
        </row>
        <row r="2624">
          <cell r="E2624" t="str">
            <v>次</v>
          </cell>
        </row>
        <row r="2624">
          <cell r="G2624">
            <v>50</v>
          </cell>
          <cell r="H2624">
            <v>42</v>
          </cell>
          <cell r="I2624">
            <v>37</v>
          </cell>
          <cell r="J2624" t="str">
            <v>D</v>
          </cell>
          <cell r="K2624" t="str">
            <v>云价收费
〔2010〕93号</v>
          </cell>
        </row>
        <row r="2625">
          <cell r="A2625">
            <v>310300066</v>
          </cell>
          <cell r="B2625" t="str">
            <v>视网膜地形图</v>
          </cell>
        </row>
        <row r="2625">
          <cell r="E2625" t="str">
            <v>次</v>
          </cell>
        </row>
        <row r="2625">
          <cell r="G2625">
            <v>60</v>
          </cell>
          <cell r="H2625">
            <v>51</v>
          </cell>
          <cell r="I2625">
            <v>45</v>
          </cell>
          <cell r="J2625" t="str">
            <v>D</v>
          </cell>
          <cell r="K2625" t="str">
            <v>云发改收费
〔2005〕556号</v>
          </cell>
        </row>
        <row r="2626">
          <cell r="A2626">
            <v>310300067</v>
          </cell>
          <cell r="B2626" t="str">
            <v>眼电图(EOG)</v>
          </cell>
          <cell r="C2626" t="str">
            <v>包括运动、感觉。</v>
          </cell>
        </row>
        <row r="2626">
          <cell r="E2626" t="str">
            <v>次</v>
          </cell>
        </row>
        <row r="2626">
          <cell r="G2626">
            <v>50</v>
          </cell>
          <cell r="H2626">
            <v>42</v>
          </cell>
          <cell r="I2626">
            <v>37</v>
          </cell>
          <cell r="J2626" t="str">
            <v>D</v>
          </cell>
          <cell r="K2626" t="str">
            <v>云发改收费
〔2005〕556号</v>
          </cell>
        </row>
        <row r="2627">
          <cell r="A2627">
            <v>310300068</v>
          </cell>
          <cell r="B2627" t="str">
            <v>视诱发电位(VEP)</v>
          </cell>
          <cell r="C2627" t="str">
            <v>含单导、图形。</v>
          </cell>
        </row>
        <row r="2627">
          <cell r="E2627" t="str">
            <v>次</v>
          </cell>
        </row>
        <row r="2627">
          <cell r="G2627">
            <v>50</v>
          </cell>
          <cell r="H2627">
            <v>42</v>
          </cell>
          <cell r="I2627">
            <v>37</v>
          </cell>
          <cell r="J2627" t="str">
            <v>D</v>
          </cell>
          <cell r="K2627" t="str">
            <v>云发改收费
〔2005〕556号</v>
          </cell>
        </row>
        <row r="2628">
          <cell r="A2628">
            <v>310300069</v>
          </cell>
          <cell r="B2628" t="str">
            <v>眼外肌功能检查</v>
          </cell>
          <cell r="C2628" t="str">
            <v>含眼球运动、歪头试验、集合与散开。</v>
          </cell>
        </row>
        <row r="2628">
          <cell r="E2628" t="str">
            <v>次</v>
          </cell>
        </row>
        <row r="2628">
          <cell r="G2628">
            <v>5</v>
          </cell>
          <cell r="H2628">
            <v>4.2</v>
          </cell>
          <cell r="I2628">
            <v>3.7</v>
          </cell>
          <cell r="J2628" t="str">
            <v>D</v>
          </cell>
          <cell r="K2628" t="str">
            <v>云发改收费
〔2005〕556号</v>
          </cell>
        </row>
        <row r="2629">
          <cell r="A2629">
            <v>310300070</v>
          </cell>
          <cell r="B2629" t="str">
            <v>眼肌力检查</v>
          </cell>
        </row>
        <row r="2629">
          <cell r="E2629" t="str">
            <v>次</v>
          </cell>
        </row>
        <row r="2629">
          <cell r="G2629">
            <v>5</v>
          </cell>
          <cell r="H2629">
            <v>4.2</v>
          </cell>
          <cell r="I2629">
            <v>3.7</v>
          </cell>
          <cell r="J2629" t="str">
            <v>D</v>
          </cell>
          <cell r="K2629" t="str">
            <v>云发改收费
〔2005〕556号</v>
          </cell>
        </row>
        <row r="2630">
          <cell r="A2630">
            <v>310300071</v>
          </cell>
          <cell r="B2630" t="str">
            <v>结膜印痕细胞检查</v>
          </cell>
        </row>
        <row r="2630">
          <cell r="E2630" t="str">
            <v>次</v>
          </cell>
        </row>
        <row r="2630">
          <cell r="G2630">
            <v>6</v>
          </cell>
          <cell r="H2630">
            <v>5.1</v>
          </cell>
          <cell r="I2630">
            <v>4.5</v>
          </cell>
          <cell r="J2630" t="str">
            <v>D</v>
          </cell>
          <cell r="K2630" t="str">
            <v>云发改收费
〔2005〕556号</v>
          </cell>
        </row>
        <row r="2631">
          <cell r="A2631">
            <v>310300072</v>
          </cell>
          <cell r="B2631" t="str">
            <v>马氏(Maddox)杆试验</v>
          </cell>
        </row>
        <row r="2631">
          <cell r="E2631" t="str">
            <v>次</v>
          </cell>
        </row>
        <row r="2631">
          <cell r="G2631">
            <v>10</v>
          </cell>
          <cell r="H2631">
            <v>8.5</v>
          </cell>
          <cell r="I2631">
            <v>7.5</v>
          </cell>
          <cell r="J2631" t="str">
            <v>D</v>
          </cell>
          <cell r="K2631" t="str">
            <v>云发改收费
〔2005〕556号</v>
          </cell>
        </row>
        <row r="2632">
          <cell r="A2632">
            <v>310300073</v>
          </cell>
          <cell r="B2632" t="str">
            <v>球内异物定位</v>
          </cell>
          <cell r="C2632" t="str">
            <v>含眼科操作。</v>
          </cell>
        </row>
        <row r="2632">
          <cell r="E2632" t="str">
            <v>次</v>
          </cell>
        </row>
        <row r="2632">
          <cell r="G2632">
            <v>50</v>
          </cell>
          <cell r="H2632">
            <v>42</v>
          </cell>
          <cell r="I2632">
            <v>37</v>
          </cell>
          <cell r="J2632" t="str">
            <v>D</v>
          </cell>
          <cell r="K2632" t="str">
            <v>云发改收费
〔2005〕556号</v>
          </cell>
        </row>
        <row r="2633">
          <cell r="A2633">
            <v>310300074</v>
          </cell>
          <cell r="B2633" t="str">
            <v>磁石试验</v>
          </cell>
        </row>
        <row r="2633">
          <cell r="E2633" t="str">
            <v>次</v>
          </cell>
        </row>
        <row r="2633">
          <cell r="G2633">
            <v>5</v>
          </cell>
          <cell r="H2633">
            <v>4.2</v>
          </cell>
          <cell r="I2633">
            <v>3.7</v>
          </cell>
          <cell r="J2633" t="str">
            <v>D</v>
          </cell>
          <cell r="K2633" t="str">
            <v>云发改收费
〔2005〕556号</v>
          </cell>
        </row>
        <row r="2634">
          <cell r="A2634">
            <v>310300075</v>
          </cell>
          <cell r="B2634" t="str">
            <v>眼活体组织检查</v>
          </cell>
        </row>
        <row r="2634">
          <cell r="E2634" t="str">
            <v>次</v>
          </cell>
        </row>
        <row r="2634">
          <cell r="G2634">
            <v>45</v>
          </cell>
          <cell r="H2634">
            <v>38</v>
          </cell>
          <cell r="I2634">
            <v>33</v>
          </cell>
          <cell r="J2634" t="str">
            <v>D</v>
          </cell>
          <cell r="K2634" t="str">
            <v>云发改收费
〔2005〕556号</v>
          </cell>
        </row>
        <row r="2635">
          <cell r="A2635">
            <v>310300076</v>
          </cell>
          <cell r="B2635" t="str">
            <v>角膜刮片检查</v>
          </cell>
          <cell r="C2635" t="str">
            <v>不含微生物检查。</v>
          </cell>
        </row>
        <row r="2635">
          <cell r="E2635" t="str">
            <v>次</v>
          </cell>
        </row>
        <row r="2635">
          <cell r="G2635">
            <v>10</v>
          </cell>
          <cell r="H2635">
            <v>8.5</v>
          </cell>
          <cell r="I2635">
            <v>7.5</v>
          </cell>
          <cell r="J2635" t="str">
            <v>D</v>
          </cell>
          <cell r="K2635" t="str">
            <v>云发改收费
〔2005〕556号</v>
          </cell>
        </row>
        <row r="2636">
          <cell r="A2636">
            <v>310300077</v>
          </cell>
          <cell r="B2636" t="str">
            <v>结膜囊取材检查</v>
          </cell>
          <cell r="C2636" t="str">
            <v>不含微生物检查。</v>
          </cell>
        </row>
        <row r="2636">
          <cell r="E2636" t="str">
            <v>次</v>
          </cell>
        </row>
        <row r="2636">
          <cell r="G2636">
            <v>10</v>
          </cell>
          <cell r="H2636">
            <v>8.5</v>
          </cell>
          <cell r="I2636">
            <v>7.5</v>
          </cell>
          <cell r="J2636" t="str">
            <v>D</v>
          </cell>
          <cell r="K2636" t="str">
            <v>云发改收费
〔2005〕556号</v>
          </cell>
        </row>
        <row r="2637">
          <cell r="A2637">
            <v>310300078</v>
          </cell>
          <cell r="B2637" t="str">
            <v>准分子激光屈光性角膜矫正术(PRK)</v>
          </cell>
        </row>
        <row r="2638">
          <cell r="A2638" t="str">
            <v>310300078a</v>
          </cell>
          <cell r="B2638" t="str">
            <v>准分子激光屈光性角膜矫正术(PRK)</v>
          </cell>
        </row>
        <row r="2638">
          <cell r="E2638" t="str">
            <v>次</v>
          </cell>
        </row>
        <row r="2638">
          <cell r="J2638" t="str">
            <v>E</v>
          </cell>
          <cell r="K2638" t="str">
            <v>云价收费
〔2018〕14号</v>
          </cell>
        </row>
        <row r="2639">
          <cell r="A2639" t="str">
            <v>310300078b</v>
          </cell>
          <cell r="B2639" t="str">
            <v>准分子激光治疗性角膜矫正术(PTK)</v>
          </cell>
        </row>
        <row r="2639">
          <cell r="E2639" t="str">
            <v>次</v>
          </cell>
        </row>
        <row r="2639">
          <cell r="J2639" t="str">
            <v>E</v>
          </cell>
          <cell r="K2639" t="str">
            <v>云价收费
〔2018〕14号</v>
          </cell>
        </row>
        <row r="2640">
          <cell r="A2640">
            <v>310300079</v>
          </cell>
          <cell r="B2640" t="str">
            <v>激光原位角膜磨镶术(LASIK)</v>
          </cell>
        </row>
        <row r="2640">
          <cell r="E2640" t="str">
            <v>次</v>
          </cell>
        </row>
        <row r="2640">
          <cell r="J2640" t="str">
            <v>E</v>
          </cell>
          <cell r="K2640" t="str">
            <v>云价收费
〔2018〕14号</v>
          </cell>
        </row>
        <row r="2641">
          <cell r="A2641">
            <v>310300080</v>
          </cell>
          <cell r="B2641" t="str">
            <v>视网膜激光光凝术</v>
          </cell>
        </row>
        <row r="2641">
          <cell r="E2641" t="str">
            <v>次</v>
          </cell>
        </row>
        <row r="2641">
          <cell r="G2641">
            <v>300</v>
          </cell>
          <cell r="H2641" t="str">
            <v>255 </v>
          </cell>
          <cell r="I2641">
            <v>225</v>
          </cell>
          <cell r="J2641" t="str">
            <v>E</v>
          </cell>
          <cell r="K2641" t="str">
            <v>云医保〔2021〕98号</v>
          </cell>
        </row>
        <row r="2642">
          <cell r="A2642">
            <v>310300081</v>
          </cell>
          <cell r="B2642" t="str">
            <v>激光治疗眼前节病</v>
          </cell>
        </row>
        <row r="2643">
          <cell r="A2643" t="str">
            <v>310300081a</v>
          </cell>
          <cell r="B2643" t="str">
            <v>激光治疗眼前节病</v>
          </cell>
        </row>
        <row r="2643">
          <cell r="E2643" t="str">
            <v>次</v>
          </cell>
        </row>
        <row r="2643">
          <cell r="G2643">
            <v>250</v>
          </cell>
          <cell r="H2643">
            <v>213</v>
          </cell>
          <cell r="I2643">
            <v>188</v>
          </cell>
          <cell r="J2643" t="str">
            <v>E</v>
          </cell>
          <cell r="K2643" t="str">
            <v>云医保〔2021〕98号</v>
          </cell>
        </row>
        <row r="2644">
          <cell r="A2644" t="str">
            <v>310300081b</v>
          </cell>
          <cell r="B2644" t="str">
            <v>激光治疗青光眼</v>
          </cell>
        </row>
        <row r="2644">
          <cell r="E2644" t="str">
            <v>次</v>
          </cell>
        </row>
        <row r="2644">
          <cell r="G2644">
            <v>250</v>
          </cell>
          <cell r="H2644">
            <v>213</v>
          </cell>
          <cell r="I2644">
            <v>188</v>
          </cell>
          <cell r="J2644" t="str">
            <v>E</v>
          </cell>
          <cell r="K2644" t="str">
            <v>云医保〔2021〕98号</v>
          </cell>
        </row>
        <row r="2645">
          <cell r="A2645" t="str">
            <v>310300081c</v>
          </cell>
          <cell r="B2645" t="str">
            <v>激光晶状体囊膜切开</v>
          </cell>
        </row>
        <row r="2645">
          <cell r="E2645" t="str">
            <v>次</v>
          </cell>
        </row>
        <row r="2645">
          <cell r="G2645">
            <v>250</v>
          </cell>
          <cell r="H2645">
            <v>213</v>
          </cell>
          <cell r="I2645">
            <v>188</v>
          </cell>
          <cell r="J2645" t="str">
            <v>E</v>
          </cell>
          <cell r="K2645" t="str">
            <v>云医保〔2021〕98号</v>
          </cell>
        </row>
        <row r="2646">
          <cell r="A2646" t="str">
            <v>310300081d</v>
          </cell>
          <cell r="B2646" t="str">
            <v>激光虹膜囊肿切除</v>
          </cell>
        </row>
        <row r="2646">
          <cell r="E2646" t="str">
            <v>次</v>
          </cell>
        </row>
        <row r="2646">
          <cell r="G2646">
            <v>250</v>
          </cell>
          <cell r="H2646">
            <v>213</v>
          </cell>
          <cell r="I2646">
            <v>188</v>
          </cell>
          <cell r="J2646" t="str">
            <v>E</v>
          </cell>
          <cell r="K2646" t="str">
            <v>云医保〔2021〕98号</v>
          </cell>
        </row>
        <row r="2647">
          <cell r="A2647">
            <v>310300082</v>
          </cell>
          <cell r="B2647" t="str">
            <v>铒激光眼科手术</v>
          </cell>
          <cell r="C2647" t="str">
            <v>包括白内障治疗、晶体囊膜切开、晶体摘除。</v>
          </cell>
        </row>
        <row r="2647">
          <cell r="E2647" t="str">
            <v>次</v>
          </cell>
        </row>
        <row r="2647">
          <cell r="G2647">
            <v>1000</v>
          </cell>
          <cell r="H2647">
            <v>850</v>
          </cell>
          <cell r="I2647">
            <v>750</v>
          </cell>
          <cell r="J2647" t="str">
            <v>E</v>
          </cell>
          <cell r="K2647" t="str">
            <v>云发改收费
〔2005〕556号</v>
          </cell>
        </row>
        <row r="2648">
          <cell r="A2648">
            <v>310300083</v>
          </cell>
          <cell r="B2648" t="str">
            <v>钬激光巩膜切除手术</v>
          </cell>
        </row>
        <row r="2648">
          <cell r="E2648" t="str">
            <v>次</v>
          </cell>
        </row>
        <row r="2648">
          <cell r="G2648">
            <v>500</v>
          </cell>
          <cell r="H2648">
            <v>425</v>
          </cell>
          <cell r="I2648">
            <v>375</v>
          </cell>
          <cell r="J2648" t="str">
            <v>E</v>
          </cell>
          <cell r="K2648" t="str">
            <v>云发改收费
〔2005〕556号</v>
          </cell>
        </row>
        <row r="2649">
          <cell r="A2649">
            <v>310300084</v>
          </cell>
          <cell r="B2649" t="str">
            <v>低功率氦-氖激光治疗</v>
          </cell>
        </row>
        <row r="2650">
          <cell r="A2650" t="str">
            <v>310300084a</v>
          </cell>
          <cell r="B2650" t="str">
            <v>温热激光治疗</v>
          </cell>
        </row>
        <row r="2650">
          <cell r="E2650" t="str">
            <v>次</v>
          </cell>
        </row>
        <row r="2650">
          <cell r="G2650">
            <v>10</v>
          </cell>
          <cell r="H2650">
            <v>8.5</v>
          </cell>
          <cell r="I2650">
            <v>7.5</v>
          </cell>
          <cell r="J2650" t="str">
            <v>E</v>
          </cell>
          <cell r="K2650" t="str">
            <v>云价收费
〔2010〕93号</v>
          </cell>
        </row>
        <row r="2651">
          <cell r="A2651" t="str">
            <v>310300084b</v>
          </cell>
          <cell r="B2651" t="str">
            <v>低功率氦-氖激光治疗</v>
          </cell>
        </row>
        <row r="2651">
          <cell r="E2651" t="str">
            <v>次</v>
          </cell>
        </row>
        <row r="2651">
          <cell r="G2651">
            <v>15</v>
          </cell>
          <cell r="H2651">
            <v>12</v>
          </cell>
          <cell r="I2651">
            <v>11</v>
          </cell>
          <cell r="J2651" t="str">
            <v>E</v>
          </cell>
          <cell r="K2651" t="str">
            <v>云价收费
〔2010〕93号</v>
          </cell>
        </row>
        <row r="2652">
          <cell r="A2652">
            <v>310300085</v>
          </cell>
          <cell r="B2652" t="str">
            <v>电解倒睫</v>
          </cell>
        </row>
        <row r="2653">
          <cell r="A2653" t="str">
            <v>310300085a</v>
          </cell>
          <cell r="B2653" t="str">
            <v>电解倒睫</v>
          </cell>
        </row>
        <row r="2653">
          <cell r="E2653" t="str">
            <v>次</v>
          </cell>
        </row>
        <row r="2653">
          <cell r="G2653">
            <v>8</v>
          </cell>
          <cell r="H2653">
            <v>6.8</v>
          </cell>
          <cell r="I2653">
            <v>6</v>
          </cell>
          <cell r="J2653" t="str">
            <v>E</v>
          </cell>
          <cell r="K2653" t="str">
            <v>云发改收费
〔2005〕556号</v>
          </cell>
        </row>
        <row r="2654">
          <cell r="A2654" t="str">
            <v>310300085b</v>
          </cell>
          <cell r="B2654" t="str">
            <v>拔倒睫</v>
          </cell>
        </row>
        <row r="2654">
          <cell r="E2654" t="str">
            <v>次</v>
          </cell>
        </row>
        <row r="2654">
          <cell r="G2654">
            <v>5</v>
          </cell>
          <cell r="H2654">
            <v>4.2</v>
          </cell>
          <cell r="I2654">
            <v>3.7</v>
          </cell>
          <cell r="J2654" t="str">
            <v>E</v>
          </cell>
          <cell r="K2654" t="str">
            <v>云发改收费
〔2005〕556号</v>
          </cell>
        </row>
        <row r="2655">
          <cell r="A2655">
            <v>310300086</v>
          </cell>
          <cell r="B2655" t="str">
            <v>光动力疗法（PDT）</v>
          </cell>
          <cell r="C2655" t="str">
            <v>含光敏剂配置、微泵注入药物、激光治疗。</v>
          </cell>
          <cell r="D2655" t="str">
            <v>光敏剂</v>
          </cell>
          <cell r="E2655" t="str">
            <v>次</v>
          </cell>
        </row>
        <row r="2655">
          <cell r="G2655">
            <v>200</v>
          </cell>
          <cell r="H2655">
            <v>170</v>
          </cell>
          <cell r="I2655">
            <v>150</v>
          </cell>
          <cell r="J2655" t="str">
            <v>E</v>
          </cell>
          <cell r="K2655" t="str">
            <v>云发改收费
〔2005〕556号</v>
          </cell>
        </row>
        <row r="2656">
          <cell r="A2656">
            <v>310300087</v>
          </cell>
          <cell r="B2656" t="str">
            <v>睑板腺按摩</v>
          </cell>
        </row>
        <row r="2656">
          <cell r="E2656" t="str">
            <v>次</v>
          </cell>
        </row>
        <row r="2656">
          <cell r="G2656">
            <v>7</v>
          </cell>
          <cell r="H2656">
            <v>6</v>
          </cell>
          <cell r="I2656" t="str">
            <v>5.2 </v>
          </cell>
          <cell r="J2656" t="str">
            <v>E</v>
          </cell>
          <cell r="K2656" t="str">
            <v>云医保〔2021〕98号</v>
          </cell>
        </row>
        <row r="2657">
          <cell r="A2657">
            <v>310300088</v>
          </cell>
          <cell r="B2657" t="str">
            <v>冲洗结膜囊</v>
          </cell>
        </row>
        <row r="2657">
          <cell r="E2657" t="str">
            <v>次</v>
          </cell>
        </row>
        <row r="2657">
          <cell r="G2657">
            <v>5</v>
          </cell>
          <cell r="H2657" t="str">
            <v>4.2 </v>
          </cell>
          <cell r="I2657" t="str">
            <v>3.7 </v>
          </cell>
          <cell r="J2657" t="str">
            <v>E</v>
          </cell>
          <cell r="K2657" t="str">
            <v>云医保〔2021〕98号</v>
          </cell>
        </row>
        <row r="2658">
          <cell r="A2658">
            <v>310300089</v>
          </cell>
          <cell r="B2658" t="str">
            <v>睑结膜伪膜去除冲洗</v>
          </cell>
        </row>
        <row r="2658">
          <cell r="E2658" t="str">
            <v>次</v>
          </cell>
        </row>
        <row r="2658">
          <cell r="G2658">
            <v>5</v>
          </cell>
          <cell r="H2658">
            <v>4.2</v>
          </cell>
          <cell r="I2658">
            <v>3.7</v>
          </cell>
          <cell r="J2658" t="str">
            <v>E</v>
          </cell>
          <cell r="K2658" t="str">
            <v>云发改收费
〔2005〕556号</v>
          </cell>
        </row>
        <row r="2659">
          <cell r="A2659">
            <v>310300090</v>
          </cell>
          <cell r="B2659" t="str">
            <v>晶体囊截开术</v>
          </cell>
        </row>
        <row r="2660">
          <cell r="A2660" t="str">
            <v>310300090a</v>
          </cell>
          <cell r="B2660" t="str">
            <v>晶体囊截开术(激光法）</v>
          </cell>
        </row>
        <row r="2660">
          <cell r="E2660" t="str">
            <v>次</v>
          </cell>
        </row>
        <row r="2660">
          <cell r="G2660">
            <v>200</v>
          </cell>
          <cell r="H2660">
            <v>170</v>
          </cell>
          <cell r="I2660">
            <v>150</v>
          </cell>
          <cell r="J2660" t="str">
            <v>E</v>
          </cell>
          <cell r="K2660" t="str">
            <v>云发改收费
〔2005〕556号</v>
          </cell>
        </row>
        <row r="2661">
          <cell r="A2661" t="str">
            <v>310300090b</v>
          </cell>
          <cell r="B2661" t="str">
            <v>晶体囊截开术(非激光法）</v>
          </cell>
        </row>
        <row r="2661">
          <cell r="E2661" t="str">
            <v>次</v>
          </cell>
        </row>
        <row r="2661">
          <cell r="G2661">
            <v>150</v>
          </cell>
          <cell r="H2661">
            <v>127</v>
          </cell>
          <cell r="I2661">
            <v>112</v>
          </cell>
          <cell r="J2661" t="str">
            <v>E</v>
          </cell>
          <cell r="K2661" t="str">
            <v>云发改收费
〔2005〕556号</v>
          </cell>
        </row>
        <row r="2662">
          <cell r="A2662">
            <v>310300091</v>
          </cell>
          <cell r="B2662" t="str">
            <v>取结膜结石</v>
          </cell>
        </row>
        <row r="2662">
          <cell r="E2662" t="str">
            <v>次</v>
          </cell>
        </row>
        <row r="2662">
          <cell r="G2662">
            <v>13</v>
          </cell>
          <cell r="H2662">
            <v>11</v>
          </cell>
          <cell r="I2662">
            <v>10</v>
          </cell>
          <cell r="J2662" t="str">
            <v>E</v>
          </cell>
          <cell r="K2662" t="str">
            <v>云医保〔2021〕98号</v>
          </cell>
        </row>
        <row r="2663">
          <cell r="A2663">
            <v>310300092</v>
          </cell>
          <cell r="B2663" t="str">
            <v>沙眼磨擦压挤术</v>
          </cell>
        </row>
        <row r="2663">
          <cell r="E2663" t="str">
            <v>次</v>
          </cell>
        </row>
        <row r="2663">
          <cell r="G2663">
            <v>10</v>
          </cell>
          <cell r="H2663">
            <v>8.5</v>
          </cell>
          <cell r="I2663">
            <v>7.5</v>
          </cell>
          <cell r="J2663" t="str">
            <v>E</v>
          </cell>
          <cell r="K2663" t="str">
            <v>云发改收费
〔2005〕556号</v>
          </cell>
        </row>
        <row r="2664">
          <cell r="A2664">
            <v>310300093</v>
          </cell>
          <cell r="B2664" t="str">
            <v>眼部脓肿切开引流术</v>
          </cell>
        </row>
        <row r="2664">
          <cell r="E2664" t="str">
            <v>次</v>
          </cell>
        </row>
        <row r="2664">
          <cell r="G2664">
            <v>30</v>
          </cell>
          <cell r="H2664">
            <v>25</v>
          </cell>
          <cell r="I2664">
            <v>22</v>
          </cell>
          <cell r="J2664" t="str">
            <v>E</v>
          </cell>
          <cell r="K2664" t="str">
            <v>云发改收费
〔2005〕556号</v>
          </cell>
        </row>
        <row r="2665">
          <cell r="A2665">
            <v>310300094</v>
          </cell>
          <cell r="B2665" t="str">
            <v>球结膜下注射</v>
          </cell>
        </row>
        <row r="2665">
          <cell r="E2665" t="str">
            <v>次</v>
          </cell>
        </row>
        <row r="2665">
          <cell r="G2665">
            <v>10</v>
          </cell>
          <cell r="H2665">
            <v>8.5</v>
          </cell>
          <cell r="I2665">
            <v>7.5</v>
          </cell>
          <cell r="J2665" t="str">
            <v>E</v>
          </cell>
          <cell r="K2665" t="str">
            <v>云发改收费
〔2005〕556号</v>
          </cell>
        </row>
        <row r="2666">
          <cell r="A2666">
            <v>310300095</v>
          </cell>
          <cell r="B2666" t="str">
            <v>球后注射</v>
          </cell>
        </row>
        <row r="2667">
          <cell r="A2667" t="str">
            <v>310300095a</v>
          </cell>
          <cell r="B2667" t="str">
            <v>球后注射</v>
          </cell>
        </row>
        <row r="2667">
          <cell r="E2667" t="str">
            <v>次</v>
          </cell>
        </row>
        <row r="2667">
          <cell r="G2667">
            <v>20</v>
          </cell>
          <cell r="H2667">
            <v>17</v>
          </cell>
          <cell r="I2667">
            <v>15</v>
          </cell>
          <cell r="J2667" t="str">
            <v>E</v>
          </cell>
          <cell r="K2667" t="str">
            <v>云发改收费
〔2005〕556号</v>
          </cell>
        </row>
        <row r="2668">
          <cell r="A2668" t="str">
            <v>310300095b</v>
          </cell>
          <cell r="B2668" t="str">
            <v>球周半球后注射</v>
          </cell>
        </row>
        <row r="2668">
          <cell r="E2668" t="str">
            <v>次</v>
          </cell>
        </row>
        <row r="2668">
          <cell r="G2668">
            <v>20</v>
          </cell>
          <cell r="H2668">
            <v>17</v>
          </cell>
          <cell r="I2668">
            <v>15</v>
          </cell>
          <cell r="J2668" t="str">
            <v>E</v>
          </cell>
          <cell r="K2668" t="str">
            <v>云发改收费
〔2005〕556号</v>
          </cell>
        </row>
        <row r="2669">
          <cell r="A2669" t="str">
            <v>310300095c</v>
          </cell>
          <cell r="B2669" t="str">
            <v>球旁注射</v>
          </cell>
        </row>
        <row r="2669">
          <cell r="E2669" t="str">
            <v>次</v>
          </cell>
        </row>
        <row r="2669">
          <cell r="G2669">
            <v>20</v>
          </cell>
          <cell r="H2669">
            <v>17</v>
          </cell>
          <cell r="I2669">
            <v>15</v>
          </cell>
          <cell r="J2669" t="str">
            <v>E</v>
          </cell>
          <cell r="K2669" t="str">
            <v>云发改收费
〔2005〕556号</v>
          </cell>
        </row>
        <row r="2670">
          <cell r="A2670">
            <v>310300096</v>
          </cell>
          <cell r="B2670" t="str">
            <v>眶上神经封闭</v>
          </cell>
        </row>
        <row r="2670">
          <cell r="E2670" t="str">
            <v>次</v>
          </cell>
        </row>
        <row r="2670">
          <cell r="G2670">
            <v>15</v>
          </cell>
          <cell r="H2670">
            <v>12</v>
          </cell>
          <cell r="I2670">
            <v>11</v>
          </cell>
          <cell r="J2670" t="str">
            <v>E</v>
          </cell>
          <cell r="K2670" t="str">
            <v>云发改收费
〔2005〕556号</v>
          </cell>
        </row>
        <row r="2671">
          <cell r="A2671">
            <v>310300097</v>
          </cell>
          <cell r="B2671" t="str">
            <v>肉毒杆菌素眼外肌注射</v>
          </cell>
          <cell r="C2671" t="str">
            <v>包括治疗眼睑痉挛、麻痹性斜视、上睑后退。</v>
          </cell>
          <cell r="D2671" t="str">
            <v>肉毒杆菌素</v>
          </cell>
          <cell r="E2671" t="str">
            <v>次</v>
          </cell>
        </row>
        <row r="2671">
          <cell r="G2671">
            <v>10</v>
          </cell>
          <cell r="H2671">
            <v>8.5</v>
          </cell>
          <cell r="I2671">
            <v>7.5</v>
          </cell>
          <cell r="J2671" t="str">
            <v>E</v>
          </cell>
          <cell r="K2671" t="str">
            <v>云发改收费
〔2005〕556号</v>
          </cell>
        </row>
        <row r="2672">
          <cell r="A2672">
            <v>310300098</v>
          </cell>
          <cell r="B2672" t="str">
            <v>协调器治疗</v>
          </cell>
        </row>
        <row r="2672">
          <cell r="E2672" t="str">
            <v>项</v>
          </cell>
        </row>
        <row r="2672">
          <cell r="G2672">
            <v>10</v>
          </cell>
          <cell r="H2672">
            <v>8.5</v>
          </cell>
          <cell r="I2672">
            <v>7.5</v>
          </cell>
          <cell r="J2672" t="str">
            <v>E</v>
          </cell>
          <cell r="K2672" t="str">
            <v>云发改收费
〔2005〕556号</v>
          </cell>
        </row>
        <row r="2673">
          <cell r="A2673">
            <v>310300099</v>
          </cell>
          <cell r="B2673" t="str">
            <v>后象治疗</v>
          </cell>
          <cell r="C2673" t="str">
            <v> </v>
          </cell>
        </row>
        <row r="2673">
          <cell r="E2673" t="str">
            <v>项</v>
          </cell>
        </row>
        <row r="2673">
          <cell r="G2673">
            <v>10</v>
          </cell>
          <cell r="H2673">
            <v>8.5</v>
          </cell>
          <cell r="I2673">
            <v>7.5</v>
          </cell>
          <cell r="J2673" t="str">
            <v>E</v>
          </cell>
          <cell r="K2673" t="str">
            <v>云发改收费
〔2005〕556号</v>
          </cell>
        </row>
        <row r="2674">
          <cell r="A2674">
            <v>310300100</v>
          </cell>
          <cell r="B2674" t="str">
            <v>前房穿刺术</v>
          </cell>
        </row>
        <row r="2675">
          <cell r="A2675" t="str">
            <v>310300100a</v>
          </cell>
          <cell r="B2675" t="str">
            <v>前房穿刺术</v>
          </cell>
        </row>
        <row r="2675">
          <cell r="E2675" t="str">
            <v>次</v>
          </cell>
        </row>
        <row r="2675">
          <cell r="G2675">
            <v>100</v>
          </cell>
          <cell r="H2675" t="str">
            <v>85 </v>
          </cell>
          <cell r="I2675" t="str">
            <v>75 </v>
          </cell>
          <cell r="J2675" t="str">
            <v>E</v>
          </cell>
          <cell r="K2675" t="str">
            <v>云医保〔2021〕98号</v>
          </cell>
        </row>
        <row r="2676">
          <cell r="A2676" t="str">
            <v>310300100b</v>
          </cell>
          <cell r="B2676" t="str">
            <v>前房穿刺冲洗术</v>
          </cell>
          <cell r="C2676" t="str">
            <v>含前房穿刺。</v>
          </cell>
        </row>
        <row r="2676">
          <cell r="E2676" t="str">
            <v>次</v>
          </cell>
        </row>
        <row r="2676">
          <cell r="G2676">
            <v>110</v>
          </cell>
          <cell r="H2676">
            <v>94</v>
          </cell>
          <cell r="I2676">
            <v>83</v>
          </cell>
          <cell r="J2676" t="str">
            <v>E</v>
          </cell>
          <cell r="K2676" t="str">
            <v>云医保〔2021〕98号</v>
          </cell>
        </row>
        <row r="2677">
          <cell r="A2677">
            <v>310300101</v>
          </cell>
          <cell r="B2677" t="str">
            <v>前房注气术</v>
          </cell>
        </row>
        <row r="2678">
          <cell r="A2678" t="str">
            <v>310300101a</v>
          </cell>
          <cell r="B2678" t="str">
            <v>前房注气术</v>
          </cell>
          <cell r="C2678" t="str">
            <v>含前房穿刺。</v>
          </cell>
        </row>
        <row r="2678">
          <cell r="E2678" t="str">
            <v>次</v>
          </cell>
        </row>
        <row r="2678">
          <cell r="G2678">
            <v>70</v>
          </cell>
          <cell r="H2678">
            <v>59</v>
          </cell>
          <cell r="I2678">
            <v>52</v>
          </cell>
          <cell r="J2678" t="str">
            <v>E</v>
          </cell>
          <cell r="K2678" t="str">
            <v>云发改收费
〔2005〕556号</v>
          </cell>
        </row>
        <row r="2679">
          <cell r="A2679" t="str">
            <v>310300101b</v>
          </cell>
          <cell r="B2679" t="str">
            <v>脉络膜上腔放液术</v>
          </cell>
          <cell r="C2679" t="str">
            <v>含穿刺。</v>
          </cell>
        </row>
        <row r="2679">
          <cell r="E2679" t="str">
            <v>次</v>
          </cell>
        </row>
        <row r="2679">
          <cell r="G2679">
            <v>100</v>
          </cell>
          <cell r="H2679">
            <v>85</v>
          </cell>
          <cell r="I2679">
            <v>75</v>
          </cell>
          <cell r="J2679" t="str">
            <v>E</v>
          </cell>
          <cell r="K2679" t="str">
            <v>云发改收费
〔2005〕556号</v>
          </cell>
        </row>
        <row r="2680">
          <cell r="A2680">
            <v>310300102</v>
          </cell>
          <cell r="B2680" t="str">
            <v>角膜异物剔除术</v>
          </cell>
        </row>
        <row r="2680">
          <cell r="E2680" t="str">
            <v>次</v>
          </cell>
        </row>
        <row r="2680">
          <cell r="G2680">
            <v>20</v>
          </cell>
          <cell r="H2680">
            <v>17</v>
          </cell>
          <cell r="I2680">
            <v>15</v>
          </cell>
          <cell r="J2680" t="str">
            <v>E</v>
          </cell>
          <cell r="K2680" t="str">
            <v>云发改收费
〔2005〕556号</v>
          </cell>
        </row>
        <row r="2681">
          <cell r="A2681">
            <v>310300103</v>
          </cell>
          <cell r="B2681" t="str">
            <v>角膜溃疡灼烙术</v>
          </cell>
        </row>
        <row r="2681">
          <cell r="E2681" t="str">
            <v>次</v>
          </cell>
        </row>
        <row r="2681">
          <cell r="G2681">
            <v>20</v>
          </cell>
          <cell r="H2681">
            <v>17</v>
          </cell>
          <cell r="I2681">
            <v>15</v>
          </cell>
          <cell r="J2681" t="str">
            <v>E</v>
          </cell>
          <cell r="K2681" t="str">
            <v>云发改收费
〔2005〕556号</v>
          </cell>
        </row>
        <row r="2682">
          <cell r="A2682">
            <v>310300104</v>
          </cell>
          <cell r="B2682" t="str">
            <v>眼部冷冻治疗</v>
          </cell>
          <cell r="C2682" t="str">
            <v>包括治疗炎性肉芽肿、血管瘤、青光眼、角膜溃疡。</v>
          </cell>
        </row>
        <row r="2682">
          <cell r="E2682" t="str">
            <v>次</v>
          </cell>
        </row>
        <row r="2682">
          <cell r="G2682">
            <v>35</v>
          </cell>
          <cell r="H2682" t="str">
            <v>30 </v>
          </cell>
          <cell r="I2682">
            <v>26</v>
          </cell>
          <cell r="J2682" t="str">
            <v>E</v>
          </cell>
          <cell r="K2682" t="str">
            <v>云医保〔2021〕98号</v>
          </cell>
        </row>
        <row r="2683">
          <cell r="A2683">
            <v>310300105</v>
          </cell>
          <cell r="B2683" t="str">
            <v>泪小点扩张</v>
          </cell>
        </row>
        <row r="2683">
          <cell r="E2683" t="str">
            <v>次</v>
          </cell>
        </row>
        <row r="2683">
          <cell r="G2683">
            <v>12</v>
          </cell>
          <cell r="H2683">
            <v>10</v>
          </cell>
          <cell r="I2683">
            <v>9</v>
          </cell>
          <cell r="J2683" t="str">
            <v>E</v>
          </cell>
          <cell r="K2683" t="str">
            <v>云医保〔2021〕98号</v>
          </cell>
        </row>
        <row r="2684">
          <cell r="A2684">
            <v>310300106</v>
          </cell>
          <cell r="B2684" t="str">
            <v>泪道探通术</v>
          </cell>
        </row>
        <row r="2685">
          <cell r="A2685" t="str">
            <v>310300106a</v>
          </cell>
          <cell r="B2685" t="str">
            <v>泪道探通术（激光法）</v>
          </cell>
        </row>
        <row r="2685">
          <cell r="E2685" t="str">
            <v>次</v>
          </cell>
        </row>
        <row r="2685">
          <cell r="G2685">
            <v>30</v>
          </cell>
          <cell r="H2685">
            <v>25</v>
          </cell>
          <cell r="I2685">
            <v>22</v>
          </cell>
          <cell r="J2685" t="str">
            <v>E</v>
          </cell>
          <cell r="K2685" t="str">
            <v>云发改收费
〔2005〕556号</v>
          </cell>
        </row>
        <row r="2686">
          <cell r="A2686" t="str">
            <v>310300106b</v>
          </cell>
          <cell r="B2686" t="str">
            <v>泪道探通术（非激光法）</v>
          </cell>
        </row>
        <row r="2686">
          <cell r="E2686" t="str">
            <v>次</v>
          </cell>
        </row>
        <row r="2686">
          <cell r="G2686">
            <v>20</v>
          </cell>
          <cell r="H2686">
            <v>17</v>
          </cell>
          <cell r="I2686">
            <v>15</v>
          </cell>
          <cell r="J2686" t="str">
            <v>E</v>
          </cell>
          <cell r="K2686" t="str">
            <v>云发改收费
〔2005〕556号</v>
          </cell>
        </row>
        <row r="2687">
          <cell r="A2687">
            <v>310300107</v>
          </cell>
          <cell r="B2687" t="str">
            <v>双眼单视功能训练</v>
          </cell>
          <cell r="C2687" t="str">
            <v>含双眼同时视、辐辏外展、融合。</v>
          </cell>
        </row>
        <row r="2687">
          <cell r="E2687" t="str">
            <v>项</v>
          </cell>
        </row>
        <row r="2687">
          <cell r="G2687">
            <v>10</v>
          </cell>
          <cell r="H2687">
            <v>8.5</v>
          </cell>
          <cell r="I2687">
            <v>7.5</v>
          </cell>
          <cell r="J2687" t="str">
            <v>E</v>
          </cell>
          <cell r="K2687" t="str">
            <v>云发改收费
〔2005〕556号</v>
          </cell>
        </row>
        <row r="2688">
          <cell r="A2688">
            <v>310300108</v>
          </cell>
          <cell r="B2688" t="str">
            <v>弱视训练</v>
          </cell>
        </row>
        <row r="2688">
          <cell r="E2688" t="str">
            <v>项</v>
          </cell>
        </row>
        <row r="2688">
          <cell r="G2688">
            <v>3</v>
          </cell>
          <cell r="H2688">
            <v>2.5</v>
          </cell>
          <cell r="I2688">
            <v>2.2</v>
          </cell>
          <cell r="J2688" t="str">
            <v>E</v>
          </cell>
          <cell r="K2688" t="str">
            <v>云发改收费
〔2005〕556号</v>
          </cell>
        </row>
        <row r="2689">
          <cell r="A2689">
            <v>310300109</v>
          </cell>
          <cell r="B2689" t="str">
            <v>飞秒激光角膜切削术</v>
          </cell>
          <cell r="C2689" t="str">
            <v>指使用飞秒激光设备进行的角膜切削手术，含原位角膜基质、角膜瓣切削制备。</v>
          </cell>
        </row>
        <row r="2689">
          <cell r="E2689" t="str">
            <v>单侧</v>
          </cell>
          <cell r="F2689" t="str">
            <v>医疗机构自主定价。</v>
          </cell>
        </row>
        <row r="2689">
          <cell r="J2689" t="str">
            <v>E</v>
          </cell>
          <cell r="K2689" t="str">
            <v>云医保
〔2020〕5号</v>
          </cell>
        </row>
        <row r="2690">
          <cell r="A2690">
            <v>310300110</v>
          </cell>
          <cell r="B2690" t="str">
            <v>眼前节三维成像检查</v>
          </cell>
          <cell r="C2690" t="str">
            <v>指使用三维成像分析系统对眼前节的检查；含测量角膜厚度、角膜水平横、前房深度、白内障术前设计、角膜波前像差、角膜屈光度等检查。</v>
          </cell>
        </row>
        <row r="2690">
          <cell r="E2690" t="str">
            <v>次</v>
          </cell>
        </row>
        <row r="2690">
          <cell r="J2690" t="str">
            <v>D</v>
          </cell>
          <cell r="K2690" t="str">
            <v>云卫财务发〔2020〕47号</v>
          </cell>
        </row>
        <row r="2691">
          <cell r="A2691">
            <v>310300111</v>
          </cell>
          <cell r="B2691" t="str">
            <v>干眼病眼表检查</v>
          </cell>
          <cell r="C2691" t="str">
            <v>指使用眼表综合分析仪对干眼病患者进行的眼表检查；含泪膜破裂时间、泪河高度、眼红分析、睑板腺拍摄、泪膜脂质层拍摄、角膜地形图、圆锥角膜分析、视频、图片拍摄；含钴蓝光、荧光染色等。</v>
          </cell>
        </row>
        <row r="2691">
          <cell r="E2691" t="str">
            <v>次</v>
          </cell>
        </row>
        <row r="2691">
          <cell r="J2691" t="str">
            <v>D</v>
          </cell>
          <cell r="K2691" t="str">
            <v>云卫财务发〔2020〕47号</v>
          </cell>
        </row>
        <row r="2692">
          <cell r="A2692">
            <v>310300112</v>
          </cell>
          <cell r="B2692" t="str">
            <v>玻璃体消融术</v>
          </cell>
        </row>
        <row r="2692">
          <cell r="E2692" t="str">
            <v>次</v>
          </cell>
        </row>
        <row r="2692">
          <cell r="J2692" t="str">
            <v>E</v>
          </cell>
          <cell r="K2692" t="str">
            <v>云卫财务发〔2020〕47号</v>
          </cell>
        </row>
        <row r="2693">
          <cell r="A2693">
            <v>310300113</v>
          </cell>
          <cell r="B2693" t="str">
            <v>早产儿视网膜病变（ROP)筛查</v>
          </cell>
          <cell r="C2693" t="str">
            <v>含散瞳、催眠麻醉、消毒及眼底检查、诊断。</v>
          </cell>
        </row>
        <row r="2693">
          <cell r="E2693" t="str">
            <v>次</v>
          </cell>
        </row>
        <row r="2693">
          <cell r="G2693">
            <v>40</v>
          </cell>
          <cell r="H2693">
            <v>40</v>
          </cell>
          <cell r="I2693">
            <v>40</v>
          </cell>
          <cell r="J2693" t="str">
            <v>H</v>
          </cell>
          <cell r="K2693" t="str">
            <v>云医保
〔2021〕70号</v>
          </cell>
        </row>
        <row r="2694">
          <cell r="A2694">
            <v>310300114</v>
          </cell>
          <cell r="B2694" t="str">
            <v>飞秒辅助白内障激光术</v>
          </cell>
        </row>
        <row r="2694">
          <cell r="E2694" t="str">
            <v>次</v>
          </cell>
        </row>
        <row r="2694">
          <cell r="J2694" t="str">
            <v>E</v>
          </cell>
          <cell r="K2694" t="str">
            <v>云卫财务发〔2021〕81号</v>
          </cell>
        </row>
        <row r="2695">
          <cell r="A2695">
            <v>3104</v>
          </cell>
          <cell r="B2695" t="str">
            <v>4．耳鼻咽喉</v>
          </cell>
        </row>
        <row r="2696">
          <cell r="A2696">
            <v>310401</v>
          </cell>
          <cell r="B2696" t="str">
            <v>4.1 耳部诊疗</v>
          </cell>
        </row>
        <row r="2697">
          <cell r="A2697">
            <v>310401001</v>
          </cell>
          <cell r="B2697" t="str">
            <v>听性脑干反应</v>
          </cell>
        </row>
        <row r="2697">
          <cell r="E2697" t="str">
            <v>次</v>
          </cell>
        </row>
        <row r="2697">
          <cell r="G2697">
            <v>80</v>
          </cell>
          <cell r="H2697">
            <v>68</v>
          </cell>
          <cell r="I2697">
            <v>60</v>
          </cell>
          <cell r="J2697" t="str">
            <v>D</v>
          </cell>
          <cell r="K2697" t="str">
            <v>云发改收费
〔2005〕556号</v>
          </cell>
        </row>
        <row r="2698">
          <cell r="A2698">
            <v>310401002</v>
          </cell>
          <cell r="B2698" t="str">
            <v>纯音听阈测定</v>
          </cell>
          <cell r="C2698" t="str">
            <v>含气导、骨导和必要的掩蔽。</v>
          </cell>
        </row>
        <row r="2698">
          <cell r="E2698" t="str">
            <v>次</v>
          </cell>
        </row>
        <row r="2698">
          <cell r="G2698">
            <v>10</v>
          </cell>
          <cell r="H2698">
            <v>8.5</v>
          </cell>
          <cell r="I2698">
            <v>7.5</v>
          </cell>
          <cell r="J2698" t="str">
            <v>D</v>
          </cell>
          <cell r="K2698" t="str">
            <v>云发改收费
〔2005〕556号</v>
          </cell>
        </row>
        <row r="2699">
          <cell r="A2699">
            <v>310401003</v>
          </cell>
          <cell r="B2699" t="str">
            <v>自描听力检查</v>
          </cell>
        </row>
        <row r="2699">
          <cell r="E2699" t="str">
            <v>次</v>
          </cell>
        </row>
        <row r="2699">
          <cell r="G2699">
            <v>10</v>
          </cell>
          <cell r="H2699">
            <v>8.5</v>
          </cell>
          <cell r="I2699">
            <v>7.5</v>
          </cell>
          <cell r="J2699" t="str">
            <v>D</v>
          </cell>
          <cell r="K2699" t="str">
            <v>云发改收费
〔2005〕556号</v>
          </cell>
        </row>
        <row r="2700">
          <cell r="A2700">
            <v>310401004</v>
          </cell>
          <cell r="B2700" t="str">
            <v>纯音短增量敏感指数试验</v>
          </cell>
        </row>
        <row r="2700">
          <cell r="E2700" t="str">
            <v>次</v>
          </cell>
        </row>
        <row r="2700">
          <cell r="G2700">
            <v>10</v>
          </cell>
          <cell r="H2700">
            <v>8.5</v>
          </cell>
          <cell r="I2700">
            <v>7.5</v>
          </cell>
          <cell r="J2700" t="str">
            <v>D</v>
          </cell>
          <cell r="K2700" t="str">
            <v>云发改收费
〔2005〕556号</v>
          </cell>
        </row>
        <row r="2701">
          <cell r="A2701">
            <v>310401005</v>
          </cell>
          <cell r="B2701" t="str">
            <v>纯音衰减试验</v>
          </cell>
        </row>
        <row r="2701">
          <cell r="E2701" t="str">
            <v>次</v>
          </cell>
        </row>
        <row r="2701">
          <cell r="G2701">
            <v>10</v>
          </cell>
          <cell r="H2701">
            <v>8.5</v>
          </cell>
          <cell r="I2701">
            <v>7.5</v>
          </cell>
          <cell r="J2701" t="str">
            <v>D</v>
          </cell>
          <cell r="K2701" t="str">
            <v>云发改收费
〔2005〕556号</v>
          </cell>
        </row>
        <row r="2702">
          <cell r="A2702">
            <v>310401006</v>
          </cell>
          <cell r="B2702" t="str">
            <v>双耳交替响度平衡试验</v>
          </cell>
          <cell r="C2702" t="str">
            <v>含至少2个频率。</v>
          </cell>
        </row>
        <row r="2702">
          <cell r="E2702" t="str">
            <v>项</v>
          </cell>
        </row>
        <row r="2702">
          <cell r="G2702">
            <v>10</v>
          </cell>
          <cell r="H2702">
            <v>8.5</v>
          </cell>
          <cell r="I2702">
            <v>7.5</v>
          </cell>
          <cell r="J2702" t="str">
            <v>D</v>
          </cell>
          <cell r="K2702" t="str">
            <v>云发改收费
〔2005〕556号</v>
          </cell>
        </row>
        <row r="2703">
          <cell r="A2703">
            <v>310401007</v>
          </cell>
          <cell r="B2703" t="str">
            <v>响度不适与舒适阈检测</v>
          </cell>
        </row>
        <row r="2703">
          <cell r="E2703" t="str">
            <v>次</v>
          </cell>
        </row>
        <row r="2703">
          <cell r="G2703">
            <v>10</v>
          </cell>
          <cell r="H2703">
            <v>8.5</v>
          </cell>
          <cell r="I2703">
            <v>7.5</v>
          </cell>
          <cell r="J2703" t="str">
            <v>D</v>
          </cell>
          <cell r="K2703" t="str">
            <v>云发改收费
〔2005〕556号</v>
          </cell>
        </row>
        <row r="2704">
          <cell r="A2704">
            <v>310401008</v>
          </cell>
          <cell r="B2704" t="str">
            <v>调谐曲线</v>
          </cell>
        </row>
        <row r="2704">
          <cell r="E2704" t="str">
            <v>次</v>
          </cell>
        </row>
        <row r="2704">
          <cell r="G2704">
            <v>10</v>
          </cell>
          <cell r="H2704">
            <v>8.5</v>
          </cell>
          <cell r="I2704">
            <v>7.5</v>
          </cell>
          <cell r="J2704" t="str">
            <v>D</v>
          </cell>
          <cell r="K2704" t="str">
            <v>云发改收费
〔2005〕556号</v>
          </cell>
        </row>
        <row r="2705">
          <cell r="A2705">
            <v>310401009</v>
          </cell>
          <cell r="B2705" t="str">
            <v>言语测听</v>
          </cell>
          <cell r="C2705" t="str">
            <v>含畸变语言、交错扬扬格、识别率、言语听阈。</v>
          </cell>
        </row>
        <row r="2705">
          <cell r="E2705" t="str">
            <v>次</v>
          </cell>
        </row>
        <row r="2705">
          <cell r="G2705">
            <v>20</v>
          </cell>
          <cell r="H2705">
            <v>17</v>
          </cell>
          <cell r="I2705">
            <v>15</v>
          </cell>
          <cell r="J2705" t="str">
            <v>D</v>
          </cell>
          <cell r="K2705" t="str">
            <v>云发改收费
〔2005〕556号</v>
          </cell>
        </row>
        <row r="2706">
          <cell r="A2706">
            <v>310401010</v>
          </cell>
          <cell r="B2706" t="str">
            <v>声导抗测听</v>
          </cell>
          <cell r="C2706" t="str">
            <v>包括鼓室图、镫骨肌反射试验。</v>
          </cell>
        </row>
        <row r="2706">
          <cell r="E2706" t="str">
            <v>次</v>
          </cell>
        </row>
        <row r="2706">
          <cell r="G2706">
            <v>30</v>
          </cell>
          <cell r="H2706">
            <v>25</v>
          </cell>
          <cell r="I2706">
            <v>22</v>
          </cell>
          <cell r="J2706" t="str">
            <v>D</v>
          </cell>
          <cell r="K2706" t="str">
            <v>云发改收费
〔2005〕556号</v>
          </cell>
        </row>
        <row r="2707">
          <cell r="A2707">
            <v>310401011</v>
          </cell>
          <cell r="B2707" t="str">
            <v>镫骨活动度检测(盖来试验)</v>
          </cell>
        </row>
        <row r="2707">
          <cell r="E2707" t="str">
            <v>次</v>
          </cell>
        </row>
        <row r="2707">
          <cell r="G2707">
            <v>20</v>
          </cell>
          <cell r="H2707">
            <v>17</v>
          </cell>
          <cell r="I2707">
            <v>15</v>
          </cell>
          <cell r="J2707" t="str">
            <v>D</v>
          </cell>
          <cell r="K2707" t="str">
            <v>云发改收费
〔2005〕556号</v>
          </cell>
        </row>
        <row r="2708">
          <cell r="A2708">
            <v>310401012</v>
          </cell>
          <cell r="B2708" t="str">
            <v>镫骨肌反射衰减试验</v>
          </cell>
          <cell r="C2708" t="str">
            <v>含镫骨肌反射阈值。</v>
          </cell>
        </row>
        <row r="2708">
          <cell r="E2708" t="str">
            <v>次</v>
          </cell>
        </row>
        <row r="2708">
          <cell r="G2708">
            <v>20</v>
          </cell>
          <cell r="H2708">
            <v>17</v>
          </cell>
          <cell r="I2708">
            <v>15</v>
          </cell>
          <cell r="J2708" t="str">
            <v>D</v>
          </cell>
          <cell r="K2708" t="str">
            <v>云发改收费
〔2005〕556号</v>
          </cell>
        </row>
        <row r="2709">
          <cell r="A2709">
            <v>310401013</v>
          </cell>
          <cell r="B2709" t="str">
            <v>咽鼓管压力测定</v>
          </cell>
          <cell r="C2709" t="str">
            <v>不含声导抗测听。</v>
          </cell>
        </row>
        <row r="2709">
          <cell r="E2709" t="str">
            <v>次</v>
          </cell>
        </row>
        <row r="2709">
          <cell r="G2709">
            <v>20</v>
          </cell>
          <cell r="H2709">
            <v>17</v>
          </cell>
          <cell r="I2709">
            <v>15</v>
          </cell>
          <cell r="J2709" t="str">
            <v>D</v>
          </cell>
          <cell r="K2709" t="str">
            <v>云发改收费
〔2005〕556号</v>
          </cell>
        </row>
        <row r="2710">
          <cell r="A2710">
            <v>310401014</v>
          </cell>
          <cell r="B2710" t="str">
            <v>耳蜗电图 </v>
          </cell>
        </row>
        <row r="2710">
          <cell r="E2710" t="str">
            <v>次</v>
          </cell>
        </row>
        <row r="2710">
          <cell r="G2710">
            <v>50</v>
          </cell>
          <cell r="H2710">
            <v>42</v>
          </cell>
          <cell r="I2710">
            <v>37</v>
          </cell>
          <cell r="J2710" t="str">
            <v>D</v>
          </cell>
          <cell r="K2710" t="str">
            <v>云发改收费
〔2005〕556号</v>
          </cell>
        </row>
        <row r="2711">
          <cell r="A2711">
            <v>310401015</v>
          </cell>
          <cell r="B2711" t="str">
            <v>耳声发射检查</v>
          </cell>
          <cell r="C2711" t="str">
            <v>包括自发性、诱发性和畸变产物耳声发射。</v>
          </cell>
        </row>
        <row r="2711">
          <cell r="E2711" t="str">
            <v>次</v>
          </cell>
        </row>
        <row r="2711">
          <cell r="G2711">
            <v>40</v>
          </cell>
          <cell r="H2711">
            <v>34</v>
          </cell>
          <cell r="I2711">
            <v>30</v>
          </cell>
          <cell r="J2711" t="str">
            <v>D</v>
          </cell>
          <cell r="K2711" t="str">
            <v>云发改收费
〔2005〕556号</v>
          </cell>
        </row>
        <row r="2712">
          <cell r="A2712">
            <v>310401016</v>
          </cell>
          <cell r="B2712" t="str">
            <v>稳态听觉诱发反应</v>
          </cell>
        </row>
        <row r="2712">
          <cell r="E2712" t="str">
            <v>次</v>
          </cell>
        </row>
        <row r="2712">
          <cell r="G2712">
            <v>40</v>
          </cell>
          <cell r="H2712">
            <v>34</v>
          </cell>
          <cell r="I2712">
            <v>30</v>
          </cell>
          <cell r="J2712" t="str">
            <v>D</v>
          </cell>
          <cell r="K2712" t="str">
            <v>云发改收费
〔2005〕556号</v>
          </cell>
        </row>
        <row r="2713">
          <cell r="A2713">
            <v>310401017</v>
          </cell>
          <cell r="B2713" t="str">
            <v>中潜伏期诱发电位</v>
          </cell>
        </row>
        <row r="2713">
          <cell r="E2713" t="str">
            <v>次</v>
          </cell>
        </row>
        <row r="2713">
          <cell r="G2713">
            <v>40</v>
          </cell>
          <cell r="H2713">
            <v>34</v>
          </cell>
          <cell r="I2713">
            <v>30</v>
          </cell>
          <cell r="J2713" t="str">
            <v>D</v>
          </cell>
          <cell r="K2713" t="str">
            <v>云发改收费
〔2005〕556号</v>
          </cell>
        </row>
        <row r="2714">
          <cell r="A2714">
            <v>310401018</v>
          </cell>
          <cell r="B2714" t="str">
            <v>皮层慢反应</v>
          </cell>
        </row>
        <row r="2714">
          <cell r="E2714" t="str">
            <v>次</v>
          </cell>
        </row>
        <row r="2714">
          <cell r="G2714">
            <v>30</v>
          </cell>
          <cell r="H2714">
            <v>25</v>
          </cell>
          <cell r="I2714">
            <v>22</v>
          </cell>
          <cell r="J2714" t="str">
            <v>D</v>
          </cell>
          <cell r="K2714" t="str">
            <v>云发改收费
〔2005〕556号</v>
          </cell>
        </row>
        <row r="2715">
          <cell r="A2715">
            <v>310401019</v>
          </cell>
          <cell r="B2715" t="str">
            <v>迟期成分检查</v>
          </cell>
        </row>
        <row r="2715">
          <cell r="E2715" t="str">
            <v>次</v>
          </cell>
        </row>
        <row r="2715">
          <cell r="G2715">
            <v>30</v>
          </cell>
          <cell r="H2715">
            <v>25</v>
          </cell>
          <cell r="I2715">
            <v>22</v>
          </cell>
          <cell r="J2715" t="str">
            <v>D</v>
          </cell>
          <cell r="K2715" t="str">
            <v>云发改收费
〔2005〕556号</v>
          </cell>
        </row>
        <row r="2716">
          <cell r="A2716">
            <v>310401020</v>
          </cell>
          <cell r="B2716" t="str">
            <v>鼓岬电刺激反应</v>
          </cell>
        </row>
        <row r="2716">
          <cell r="E2716" t="str">
            <v>次</v>
          </cell>
        </row>
        <row r="2716">
          <cell r="G2716">
            <v>30</v>
          </cell>
          <cell r="H2716">
            <v>25</v>
          </cell>
          <cell r="I2716">
            <v>22</v>
          </cell>
          <cell r="J2716" t="str">
            <v>D</v>
          </cell>
          <cell r="K2716" t="str">
            <v>云发改收费
〔2005〕556号</v>
          </cell>
        </row>
        <row r="2717">
          <cell r="A2717">
            <v>310401021</v>
          </cell>
          <cell r="B2717" t="str">
            <v>眼震电图</v>
          </cell>
          <cell r="C2717" t="str">
            <v>含温度试验和自发眼震。</v>
          </cell>
        </row>
        <row r="2717">
          <cell r="E2717" t="str">
            <v>次</v>
          </cell>
        </row>
        <row r="2717">
          <cell r="G2717">
            <v>50</v>
          </cell>
          <cell r="H2717">
            <v>42</v>
          </cell>
          <cell r="I2717">
            <v>37</v>
          </cell>
          <cell r="J2717" t="str">
            <v>D</v>
          </cell>
          <cell r="K2717" t="str">
            <v>云发改收费
〔2005〕556号</v>
          </cell>
        </row>
        <row r="2718">
          <cell r="A2718">
            <v>310401022</v>
          </cell>
          <cell r="B2718" t="str">
            <v>平衡试验</v>
          </cell>
          <cell r="C2718" t="str">
            <v>包括平板或平衡台试验、视动试验、旋转试验、甘油试验。</v>
          </cell>
        </row>
        <row r="2718">
          <cell r="E2718" t="str">
            <v>次</v>
          </cell>
        </row>
        <row r="2718">
          <cell r="G2718">
            <v>30</v>
          </cell>
          <cell r="H2718">
            <v>25</v>
          </cell>
          <cell r="I2718">
            <v>22</v>
          </cell>
          <cell r="J2718" t="str">
            <v>D</v>
          </cell>
          <cell r="K2718" t="str">
            <v>云发改收费
〔2005〕556号</v>
          </cell>
        </row>
        <row r="2719">
          <cell r="A2719">
            <v>310401023</v>
          </cell>
          <cell r="B2719" t="str">
            <v>中耳共振频率测定</v>
          </cell>
        </row>
        <row r="2719">
          <cell r="E2719" t="str">
            <v>次</v>
          </cell>
        </row>
        <row r="2719">
          <cell r="G2719">
            <v>15</v>
          </cell>
          <cell r="H2719">
            <v>12</v>
          </cell>
          <cell r="I2719">
            <v>11</v>
          </cell>
          <cell r="J2719" t="str">
            <v>D</v>
          </cell>
          <cell r="K2719" t="str">
            <v>云发改收费
〔2005〕556号</v>
          </cell>
        </row>
        <row r="2720">
          <cell r="A2720">
            <v>310401024</v>
          </cell>
          <cell r="B2720" t="str">
            <v>听探子检查</v>
          </cell>
        </row>
        <row r="2720">
          <cell r="E2720" t="str">
            <v>次</v>
          </cell>
        </row>
        <row r="2720">
          <cell r="G2720">
            <v>10</v>
          </cell>
          <cell r="H2720">
            <v>8.5</v>
          </cell>
          <cell r="I2720">
            <v>7.5</v>
          </cell>
          <cell r="J2720" t="str">
            <v>D</v>
          </cell>
          <cell r="K2720" t="str">
            <v>云发改收费
〔2005〕556号</v>
          </cell>
        </row>
        <row r="2721">
          <cell r="A2721">
            <v>310401025</v>
          </cell>
          <cell r="B2721" t="str">
            <v>听力筛选试验</v>
          </cell>
        </row>
        <row r="2721">
          <cell r="E2721" t="str">
            <v>次</v>
          </cell>
        </row>
        <row r="2721">
          <cell r="G2721">
            <v>10</v>
          </cell>
          <cell r="H2721">
            <v>8.5</v>
          </cell>
          <cell r="I2721">
            <v>7.5</v>
          </cell>
          <cell r="J2721" t="str">
            <v>D</v>
          </cell>
          <cell r="K2721" t="str">
            <v>云发改收费
〔2005〕556号</v>
          </cell>
        </row>
        <row r="2722">
          <cell r="A2722">
            <v>310401026</v>
          </cell>
          <cell r="B2722" t="str">
            <v>耳鸣检查</v>
          </cell>
          <cell r="C2722" t="str">
            <v>含匹配、频率和响度；包括他觉耳鸣检查。</v>
          </cell>
        </row>
        <row r="2722">
          <cell r="E2722" t="str">
            <v>次</v>
          </cell>
        </row>
        <row r="2722">
          <cell r="G2722">
            <v>20</v>
          </cell>
          <cell r="H2722">
            <v>17</v>
          </cell>
          <cell r="I2722">
            <v>15</v>
          </cell>
          <cell r="J2722" t="str">
            <v>D</v>
          </cell>
          <cell r="K2722" t="str">
            <v>云发改收费
〔2005〕556号</v>
          </cell>
        </row>
        <row r="2723">
          <cell r="A2723">
            <v>310401027</v>
          </cell>
          <cell r="B2723" t="str">
            <v>定向条件反射测定</v>
          </cell>
          <cell r="C2723" t="str">
            <v>含游戏测定和行为观察。</v>
          </cell>
        </row>
        <row r="2723">
          <cell r="E2723" t="str">
            <v>次</v>
          </cell>
        </row>
        <row r="2723">
          <cell r="G2723">
            <v>5</v>
          </cell>
          <cell r="H2723">
            <v>4.2</v>
          </cell>
          <cell r="I2723">
            <v>3.7</v>
          </cell>
          <cell r="J2723" t="str">
            <v>D</v>
          </cell>
          <cell r="K2723" t="str">
            <v>云发改收费
〔2005〕556号</v>
          </cell>
        </row>
        <row r="2724">
          <cell r="A2724">
            <v>310401028</v>
          </cell>
          <cell r="B2724" t="str">
            <v>助听器选配试验</v>
          </cell>
          <cell r="C2724" t="str">
            <v>含程控编程。</v>
          </cell>
        </row>
        <row r="2724">
          <cell r="E2724" t="str">
            <v>次</v>
          </cell>
        </row>
        <row r="2724">
          <cell r="G2724">
            <v>20</v>
          </cell>
          <cell r="H2724">
            <v>17</v>
          </cell>
          <cell r="I2724">
            <v>15</v>
          </cell>
          <cell r="J2724" t="str">
            <v>D</v>
          </cell>
          <cell r="K2724" t="str">
            <v>云发改收费
〔2005〕556号</v>
          </cell>
        </row>
        <row r="2725">
          <cell r="A2725">
            <v>310401029</v>
          </cell>
          <cell r="B2725" t="str">
            <v>电子耳蜗编程</v>
          </cell>
        </row>
        <row r="2725">
          <cell r="E2725" t="str">
            <v>次</v>
          </cell>
        </row>
        <row r="2725">
          <cell r="G2725">
            <v>50</v>
          </cell>
          <cell r="H2725">
            <v>42</v>
          </cell>
          <cell r="I2725">
            <v>37</v>
          </cell>
          <cell r="J2725" t="str">
            <v>D</v>
          </cell>
          <cell r="K2725" t="str">
            <v>云发改收费
〔2005〕556号</v>
          </cell>
        </row>
        <row r="2726">
          <cell r="A2726">
            <v>310401030</v>
          </cell>
          <cell r="B2726" t="str">
            <v>真耳分析</v>
          </cell>
        </row>
        <row r="2726">
          <cell r="E2726" t="str">
            <v>次</v>
          </cell>
        </row>
        <row r="2726">
          <cell r="G2726">
            <v>20</v>
          </cell>
          <cell r="H2726">
            <v>17</v>
          </cell>
          <cell r="I2726">
            <v>15</v>
          </cell>
          <cell r="J2726" t="str">
            <v>D</v>
          </cell>
          <cell r="K2726" t="str">
            <v>云发改收费
〔2005〕556号</v>
          </cell>
        </row>
        <row r="2727">
          <cell r="A2727">
            <v>310401031</v>
          </cell>
          <cell r="B2727" t="str">
            <v>鼓膜贴补试验</v>
          </cell>
        </row>
        <row r="2727">
          <cell r="E2727" t="str">
            <v>次</v>
          </cell>
        </row>
        <row r="2727">
          <cell r="G2727">
            <v>20</v>
          </cell>
          <cell r="H2727">
            <v>17</v>
          </cell>
          <cell r="I2727">
            <v>15</v>
          </cell>
          <cell r="J2727" t="str">
            <v>D</v>
          </cell>
          <cell r="K2727" t="str">
            <v>云发改收费
〔2005〕556号</v>
          </cell>
        </row>
        <row r="2728">
          <cell r="A2728">
            <v>310401032</v>
          </cell>
          <cell r="B2728" t="str">
            <v>味觉试验</v>
          </cell>
          <cell r="C2728" t="str">
            <v>包括电刺激法、直接法等。</v>
          </cell>
        </row>
        <row r="2728">
          <cell r="E2728" t="str">
            <v>次</v>
          </cell>
        </row>
        <row r="2728">
          <cell r="G2728">
            <v>10</v>
          </cell>
          <cell r="H2728">
            <v>8.5</v>
          </cell>
          <cell r="I2728">
            <v>7.5</v>
          </cell>
          <cell r="J2728" t="str">
            <v>D</v>
          </cell>
          <cell r="K2728" t="str">
            <v>云发改收费
〔2005〕556号</v>
          </cell>
        </row>
        <row r="2729">
          <cell r="A2729">
            <v>310401033</v>
          </cell>
          <cell r="B2729" t="str">
            <v>溢泪试验</v>
          </cell>
        </row>
        <row r="2729">
          <cell r="E2729" t="str">
            <v>次</v>
          </cell>
        </row>
        <row r="2729">
          <cell r="G2729">
            <v>10</v>
          </cell>
          <cell r="H2729">
            <v>8.5</v>
          </cell>
          <cell r="I2729">
            <v>7.5</v>
          </cell>
          <cell r="J2729" t="str">
            <v>D</v>
          </cell>
          <cell r="K2729" t="str">
            <v>云发改收费
〔2005〕556号</v>
          </cell>
        </row>
        <row r="2730">
          <cell r="A2730">
            <v>310401034</v>
          </cell>
          <cell r="B2730" t="str">
            <v>耳纤维内镜检查</v>
          </cell>
          <cell r="C2730" t="str">
            <v>含图象记录及输出系统；包括完壁式乳突术。</v>
          </cell>
        </row>
        <row r="2731">
          <cell r="A2731" t="str">
            <v>310401034a</v>
          </cell>
          <cell r="B2731" t="str">
            <v>耳纤维内镜检查</v>
          </cell>
        </row>
        <row r="2731">
          <cell r="E2731" t="str">
            <v>次</v>
          </cell>
        </row>
        <row r="2731">
          <cell r="G2731">
            <v>50</v>
          </cell>
          <cell r="H2731">
            <v>42</v>
          </cell>
          <cell r="I2731">
            <v>37</v>
          </cell>
          <cell r="J2731" t="str">
            <v>D</v>
          </cell>
          <cell r="K2731" t="str">
            <v>云价收费
〔2010〕93号</v>
          </cell>
        </row>
        <row r="2732">
          <cell r="A2732" t="str">
            <v>310401034b</v>
          </cell>
          <cell r="B2732" t="str">
            <v>视频耳内镜检查</v>
          </cell>
        </row>
        <row r="2732">
          <cell r="E2732" t="str">
            <v>次</v>
          </cell>
        </row>
        <row r="2732">
          <cell r="G2732">
            <v>60</v>
          </cell>
          <cell r="H2732">
            <v>51</v>
          </cell>
          <cell r="I2732">
            <v>45</v>
          </cell>
          <cell r="J2732" t="str">
            <v>D</v>
          </cell>
          <cell r="K2732" t="str">
            <v>云价收费
〔2010〕93号</v>
          </cell>
        </row>
        <row r="2733">
          <cell r="A2733">
            <v>310401035</v>
          </cell>
          <cell r="B2733" t="str">
            <v>硬性耳内镜检查</v>
          </cell>
        </row>
        <row r="2733">
          <cell r="E2733" t="str">
            <v>次</v>
          </cell>
        </row>
        <row r="2733">
          <cell r="G2733">
            <v>20</v>
          </cell>
          <cell r="H2733">
            <v>17</v>
          </cell>
          <cell r="I2733">
            <v>15</v>
          </cell>
          <cell r="J2733" t="str">
            <v>D</v>
          </cell>
          <cell r="K2733" t="str">
            <v>云发改收费
〔2005〕556号</v>
          </cell>
        </row>
        <row r="2734">
          <cell r="A2734">
            <v>310401036</v>
          </cell>
          <cell r="B2734" t="str">
            <v>电耳镜检查                              </v>
          </cell>
        </row>
        <row r="2734">
          <cell r="E2734" t="str">
            <v>次</v>
          </cell>
          <cell r="F2734" t="str">
            <v>不得另收内镜使用费。</v>
          </cell>
          <cell r="G2734">
            <v>10</v>
          </cell>
          <cell r="H2734">
            <v>8.5</v>
          </cell>
          <cell r="I2734">
            <v>7.5</v>
          </cell>
          <cell r="J2734" t="str">
            <v>D</v>
          </cell>
          <cell r="K2734" t="str">
            <v>云发改收费
〔2005〕556号</v>
          </cell>
        </row>
        <row r="2735">
          <cell r="A2735">
            <v>310401037</v>
          </cell>
          <cell r="B2735" t="str">
            <v>耳显微镜检查</v>
          </cell>
        </row>
        <row r="2735">
          <cell r="E2735" t="str">
            <v>次</v>
          </cell>
          <cell r="F2735" t="str">
            <v>不得另收显微镜使用费。</v>
          </cell>
          <cell r="G2735">
            <v>15</v>
          </cell>
          <cell r="H2735">
            <v>12</v>
          </cell>
          <cell r="I2735">
            <v>11</v>
          </cell>
          <cell r="J2735" t="str">
            <v>D</v>
          </cell>
          <cell r="K2735" t="str">
            <v>云发改收费
〔2005〕556号</v>
          </cell>
        </row>
        <row r="2736">
          <cell r="A2736">
            <v>310401038</v>
          </cell>
          <cell r="B2736" t="str">
            <v>西格氏耳镜检查</v>
          </cell>
        </row>
        <row r="2736">
          <cell r="F2736" t="str">
            <v>不得另收内镜使用费。</v>
          </cell>
        </row>
        <row r="2737">
          <cell r="A2737" t="str">
            <v>310401038a</v>
          </cell>
          <cell r="B2737" t="str">
            <v>西格氏耳镜检查</v>
          </cell>
        </row>
        <row r="2737">
          <cell r="E2737" t="str">
            <v>次</v>
          </cell>
        </row>
        <row r="2737">
          <cell r="G2737">
            <v>10</v>
          </cell>
          <cell r="H2737">
            <v>8.5</v>
          </cell>
          <cell r="I2737">
            <v>7.5</v>
          </cell>
          <cell r="J2737" t="str">
            <v>D</v>
          </cell>
          <cell r="K2737" t="str">
            <v>云发改收费
〔2005〕556号</v>
          </cell>
        </row>
        <row r="2738">
          <cell r="A2738" t="str">
            <v>310401038b</v>
          </cell>
          <cell r="B2738" t="str">
            <v>西格氏耳镜瘘管试验</v>
          </cell>
        </row>
        <row r="2738">
          <cell r="E2738" t="str">
            <v>次</v>
          </cell>
        </row>
        <row r="2738">
          <cell r="G2738">
            <v>10</v>
          </cell>
          <cell r="H2738">
            <v>8.5</v>
          </cell>
          <cell r="I2738">
            <v>7.5</v>
          </cell>
          <cell r="J2738" t="str">
            <v>D</v>
          </cell>
          <cell r="K2738" t="str">
            <v>云发改收费
〔2005〕556号</v>
          </cell>
        </row>
        <row r="2739">
          <cell r="A2739" t="str">
            <v>310401038c</v>
          </cell>
          <cell r="B2739" t="str">
            <v>西格氏耳镜鼓膜按摩</v>
          </cell>
        </row>
        <row r="2739">
          <cell r="E2739" t="str">
            <v>次</v>
          </cell>
        </row>
        <row r="2739">
          <cell r="G2739">
            <v>10</v>
          </cell>
          <cell r="H2739">
            <v>8.5</v>
          </cell>
          <cell r="I2739">
            <v>7.5</v>
          </cell>
          <cell r="J2739" t="str">
            <v>D</v>
          </cell>
          <cell r="K2739" t="str">
            <v>云发改收费
〔2005〕556号</v>
          </cell>
        </row>
        <row r="2740">
          <cell r="A2740">
            <v>310401039</v>
          </cell>
          <cell r="B2740" t="str">
            <v>上鼓室冲洗术</v>
          </cell>
        </row>
        <row r="2740">
          <cell r="E2740" t="str">
            <v>次</v>
          </cell>
        </row>
        <row r="2740">
          <cell r="G2740">
            <v>7</v>
          </cell>
          <cell r="H2740">
            <v>7</v>
          </cell>
          <cell r="I2740">
            <v>7</v>
          </cell>
          <cell r="J2740" t="str">
            <v>E</v>
          </cell>
          <cell r="K2740" t="str">
            <v>云医保〔2021〕98号</v>
          </cell>
        </row>
        <row r="2741">
          <cell r="A2741">
            <v>310401040</v>
          </cell>
          <cell r="B2741" t="str">
            <v>鼓膜穿刺术</v>
          </cell>
          <cell r="C2741" t="str">
            <v>含抽液、注药。</v>
          </cell>
        </row>
        <row r="2741">
          <cell r="E2741" t="str">
            <v>次</v>
          </cell>
        </row>
        <row r="2741">
          <cell r="G2741">
            <v>30</v>
          </cell>
          <cell r="H2741">
            <v>26</v>
          </cell>
          <cell r="I2741">
            <v>23</v>
          </cell>
          <cell r="J2741" t="str">
            <v>E</v>
          </cell>
          <cell r="K2741" t="str">
            <v>云医保〔2021〕98号</v>
          </cell>
        </row>
        <row r="2742">
          <cell r="A2742">
            <v>310401041</v>
          </cell>
          <cell r="B2742" t="str">
            <v>耵聍冲洗</v>
          </cell>
        </row>
        <row r="2743">
          <cell r="A2743" t="str">
            <v>310401041a</v>
          </cell>
          <cell r="B2743" t="str">
            <v>耳道冲洗</v>
          </cell>
        </row>
        <row r="2743">
          <cell r="E2743" t="str">
            <v>次</v>
          </cell>
        </row>
        <row r="2743">
          <cell r="G2743">
            <v>5</v>
          </cell>
          <cell r="H2743">
            <v>5</v>
          </cell>
          <cell r="I2743">
            <v>5</v>
          </cell>
          <cell r="J2743" t="str">
            <v>E</v>
          </cell>
          <cell r="K2743" t="str">
            <v>云价收费
〔2010〕93号</v>
          </cell>
        </row>
        <row r="2744">
          <cell r="A2744" t="str">
            <v>310401041b</v>
          </cell>
          <cell r="B2744" t="str">
            <v>耵聍冲洗</v>
          </cell>
          <cell r="C2744" t="str">
            <v>含耳道冲洗。</v>
          </cell>
        </row>
        <row r="2744">
          <cell r="E2744" t="str">
            <v>次</v>
          </cell>
        </row>
        <row r="2744">
          <cell r="G2744">
            <v>10</v>
          </cell>
          <cell r="H2744">
            <v>10</v>
          </cell>
          <cell r="I2744">
            <v>10</v>
          </cell>
          <cell r="J2744" t="str">
            <v>E</v>
          </cell>
          <cell r="K2744" t="str">
            <v>云价收费
〔2010〕93号</v>
          </cell>
        </row>
        <row r="2745">
          <cell r="A2745">
            <v>310401042</v>
          </cell>
          <cell r="B2745" t="str">
            <v>耳正负压治疗</v>
          </cell>
        </row>
        <row r="2745">
          <cell r="E2745" t="str">
            <v>次</v>
          </cell>
        </row>
        <row r="2745">
          <cell r="G2745">
            <v>5</v>
          </cell>
          <cell r="H2745">
            <v>5</v>
          </cell>
          <cell r="I2745">
            <v>5</v>
          </cell>
          <cell r="J2745" t="str">
            <v>E</v>
          </cell>
          <cell r="K2745" t="str">
            <v>云发改收费
〔2005〕556号</v>
          </cell>
        </row>
        <row r="2746">
          <cell r="A2746">
            <v>310401043</v>
          </cell>
          <cell r="B2746" t="str">
            <v>波氏法咽鼓管吹张</v>
          </cell>
        </row>
        <row r="2746">
          <cell r="E2746" t="str">
            <v>次</v>
          </cell>
        </row>
        <row r="2746">
          <cell r="G2746">
            <v>7</v>
          </cell>
          <cell r="H2746">
            <v>7</v>
          </cell>
          <cell r="I2746">
            <v>7</v>
          </cell>
          <cell r="J2746" t="str">
            <v>E</v>
          </cell>
          <cell r="K2746" t="str">
            <v>云医保〔2021〕98号</v>
          </cell>
        </row>
        <row r="2747">
          <cell r="A2747">
            <v>310401044</v>
          </cell>
          <cell r="B2747" t="str">
            <v>导管法咽鼓管吹张</v>
          </cell>
        </row>
        <row r="2747">
          <cell r="E2747" t="str">
            <v>次</v>
          </cell>
        </row>
        <row r="2747">
          <cell r="G2747">
            <v>7</v>
          </cell>
          <cell r="H2747">
            <v>7</v>
          </cell>
          <cell r="I2747">
            <v>7</v>
          </cell>
          <cell r="J2747" t="str">
            <v>E</v>
          </cell>
          <cell r="K2747" t="str">
            <v>云医保〔2021〕98号</v>
          </cell>
        </row>
        <row r="2748">
          <cell r="A2748">
            <v>310401045</v>
          </cell>
          <cell r="B2748" t="str">
            <v>耳药物烧灼</v>
          </cell>
        </row>
        <row r="2748">
          <cell r="E2748" t="str">
            <v>次</v>
          </cell>
        </row>
        <row r="2748">
          <cell r="G2748">
            <v>10</v>
          </cell>
          <cell r="H2748">
            <v>10</v>
          </cell>
          <cell r="I2748">
            <v>10</v>
          </cell>
          <cell r="J2748" t="str">
            <v>E</v>
          </cell>
          <cell r="K2748" t="str">
            <v>云发改收费
〔2005〕556号</v>
          </cell>
        </row>
        <row r="2749">
          <cell r="A2749">
            <v>310401046</v>
          </cell>
          <cell r="B2749" t="str">
            <v>鼓膜贴补 </v>
          </cell>
          <cell r="C2749" t="str">
            <v>包括烧灼法、针拨法。</v>
          </cell>
        </row>
        <row r="2749">
          <cell r="E2749" t="str">
            <v>次</v>
          </cell>
        </row>
        <row r="2749">
          <cell r="G2749">
            <v>30</v>
          </cell>
          <cell r="H2749">
            <v>25</v>
          </cell>
          <cell r="I2749">
            <v>22</v>
          </cell>
          <cell r="J2749" t="str">
            <v>E</v>
          </cell>
          <cell r="K2749" t="str">
            <v>云发改收费
〔2005〕556号</v>
          </cell>
        </row>
        <row r="2750">
          <cell r="A2750">
            <v>310401047</v>
          </cell>
          <cell r="B2750" t="str">
            <v>耳神经阻滞</v>
          </cell>
        </row>
        <row r="2750">
          <cell r="E2750" t="str">
            <v>次</v>
          </cell>
        </row>
        <row r="2750">
          <cell r="G2750">
            <v>10</v>
          </cell>
          <cell r="H2750">
            <v>8.5</v>
          </cell>
          <cell r="I2750">
            <v>7.5</v>
          </cell>
          <cell r="J2750" t="str">
            <v>E</v>
          </cell>
          <cell r="K2750" t="str">
            <v>云发改收费
〔2005〕556号</v>
          </cell>
        </row>
        <row r="2751">
          <cell r="A2751">
            <v>310401048</v>
          </cell>
          <cell r="B2751" t="str">
            <v>耳廓假性囊肿穿刺压迫治疗</v>
          </cell>
          <cell r="C2751" t="str">
            <v>含穿刺、抽吸和压迫、压迫材料。</v>
          </cell>
        </row>
        <row r="2751">
          <cell r="E2751" t="str">
            <v>次</v>
          </cell>
        </row>
        <row r="2751">
          <cell r="G2751">
            <v>40</v>
          </cell>
          <cell r="H2751">
            <v>34</v>
          </cell>
          <cell r="I2751" t="str">
            <v>30 </v>
          </cell>
          <cell r="J2751" t="str">
            <v>E</v>
          </cell>
          <cell r="K2751" t="str">
            <v>云医保〔2021〕98号</v>
          </cell>
        </row>
        <row r="2752">
          <cell r="A2752">
            <v>310401049</v>
          </cell>
          <cell r="B2752" t="str">
            <v>耳部特殊治疗</v>
          </cell>
        </row>
        <row r="2753">
          <cell r="A2753" t="str">
            <v>310401049a</v>
          </cell>
          <cell r="B2753" t="str">
            <v>耳部特殊治疗(激光法)</v>
          </cell>
        </row>
        <row r="2753">
          <cell r="E2753" t="str">
            <v>次</v>
          </cell>
        </row>
        <row r="2753">
          <cell r="G2753">
            <v>50</v>
          </cell>
          <cell r="H2753">
            <v>43</v>
          </cell>
          <cell r="I2753">
            <v>38</v>
          </cell>
          <cell r="J2753" t="str">
            <v>E</v>
          </cell>
          <cell r="K2753" t="str">
            <v>云医保〔2021〕98号</v>
          </cell>
        </row>
        <row r="2754">
          <cell r="A2754" t="str">
            <v>310401049b</v>
          </cell>
          <cell r="B2754" t="str">
            <v>耳部特殊治疗(射频法、微波法、冷冻、等离子等)</v>
          </cell>
        </row>
        <row r="2754">
          <cell r="E2754" t="str">
            <v>次</v>
          </cell>
        </row>
        <row r="2754">
          <cell r="G2754">
            <v>25</v>
          </cell>
          <cell r="H2754">
            <v>21</v>
          </cell>
          <cell r="I2754">
            <v>19</v>
          </cell>
          <cell r="J2754" t="str">
            <v>E</v>
          </cell>
          <cell r="K2754" t="str">
            <v>云医保〔2021〕98号</v>
          </cell>
        </row>
        <row r="2755">
          <cell r="A2755">
            <v>310401050</v>
          </cell>
          <cell r="B2755" t="str">
            <v>耳石复位治疗</v>
          </cell>
          <cell r="C2755" t="str">
            <v>指对耳石症的手法复位治疗。</v>
          </cell>
        </row>
        <row r="2755">
          <cell r="E2755" t="str">
            <v>次</v>
          </cell>
        </row>
        <row r="2755">
          <cell r="G2755">
            <v>120</v>
          </cell>
          <cell r="H2755">
            <v>102</v>
          </cell>
          <cell r="I2755">
            <v>90</v>
          </cell>
          <cell r="J2755" t="str">
            <v>E</v>
          </cell>
          <cell r="K2755" t="str">
            <v>云医保
〔2020〕5号</v>
          </cell>
        </row>
        <row r="2756">
          <cell r="A2756">
            <v>310401051</v>
          </cell>
          <cell r="B2756" t="str">
            <v>声信息治疗</v>
          </cell>
          <cell r="C2756" t="str">
            <v>指对神经性耳鸣、眩晕的声信息治疗。</v>
          </cell>
        </row>
        <row r="2756">
          <cell r="E2756" t="str">
            <v>次</v>
          </cell>
        </row>
        <row r="2756">
          <cell r="J2756" t="str">
            <v>E</v>
          </cell>
          <cell r="K2756" t="str">
            <v>云卫财务发〔2020〕47号</v>
          </cell>
        </row>
        <row r="2757">
          <cell r="A2757">
            <v>310402</v>
          </cell>
          <cell r="B2757" t="str">
            <v>4.2 鼻部诊疗</v>
          </cell>
        </row>
        <row r="2758">
          <cell r="A2758">
            <v>310402001</v>
          </cell>
          <cell r="B2758" t="str">
            <v>鼻内镜检查</v>
          </cell>
        </row>
        <row r="2758">
          <cell r="F2758" t="str">
            <v>不得另收内镜使用费。</v>
          </cell>
        </row>
        <row r="2759">
          <cell r="A2759" t="str">
            <v>310402001a</v>
          </cell>
          <cell r="B2759" t="str">
            <v>鼻内镜检查</v>
          </cell>
        </row>
        <row r="2759">
          <cell r="E2759" t="str">
            <v>次</v>
          </cell>
        </row>
        <row r="2759">
          <cell r="G2759">
            <v>30</v>
          </cell>
          <cell r="H2759">
            <v>25</v>
          </cell>
          <cell r="I2759">
            <v>22</v>
          </cell>
          <cell r="J2759" t="str">
            <v>D</v>
          </cell>
          <cell r="K2759" t="str">
            <v>云价收费
〔2010〕93号</v>
          </cell>
        </row>
        <row r="2760">
          <cell r="A2760" t="str">
            <v>310402001b</v>
          </cell>
          <cell r="B2760" t="str">
            <v>视频鼻内镜检查</v>
          </cell>
        </row>
        <row r="2760">
          <cell r="E2760" t="str">
            <v>次</v>
          </cell>
        </row>
        <row r="2760">
          <cell r="G2760">
            <v>40</v>
          </cell>
          <cell r="H2760">
            <v>34</v>
          </cell>
          <cell r="I2760">
            <v>30</v>
          </cell>
          <cell r="J2760" t="str">
            <v>D</v>
          </cell>
          <cell r="K2760" t="str">
            <v>云价收费
〔2010〕93号</v>
          </cell>
        </row>
        <row r="2761">
          <cell r="A2761">
            <v>310402002</v>
          </cell>
          <cell r="B2761" t="str">
            <v>前鼻镜检查</v>
          </cell>
        </row>
        <row r="2761">
          <cell r="E2761" t="str">
            <v>项</v>
          </cell>
        </row>
        <row r="2761">
          <cell r="G2761">
            <v>0</v>
          </cell>
          <cell r="H2761">
            <v>0</v>
          </cell>
          <cell r="I2761">
            <v>0</v>
          </cell>
          <cell r="J2761" t="str">
            <v>D</v>
          </cell>
          <cell r="K2761" t="str">
            <v>云发改收费
〔2005〕556号</v>
          </cell>
        </row>
        <row r="2762">
          <cell r="A2762">
            <v>310402003</v>
          </cell>
          <cell r="B2762" t="str">
            <v>长鼻镜检查</v>
          </cell>
        </row>
        <row r="2762">
          <cell r="E2762" t="str">
            <v>项</v>
          </cell>
          <cell r="F2762" t="str">
            <v>不得另收内镜使用费。</v>
          </cell>
          <cell r="G2762">
            <v>2</v>
          </cell>
          <cell r="H2762">
            <v>2</v>
          </cell>
          <cell r="I2762">
            <v>2</v>
          </cell>
          <cell r="J2762" t="str">
            <v>D</v>
          </cell>
          <cell r="K2762" t="str">
            <v>云发改收费
〔2005〕556号</v>
          </cell>
        </row>
        <row r="2763">
          <cell r="A2763">
            <v>310402004</v>
          </cell>
          <cell r="B2763" t="str">
            <v>鼻内镜手术后检查处理</v>
          </cell>
          <cell r="C2763" t="str">
            <v>含残余病变清理。</v>
          </cell>
        </row>
        <row r="2763">
          <cell r="E2763" t="str">
            <v>次</v>
          </cell>
          <cell r="F2763" t="str">
            <v>不得另收内镜使用费。</v>
          </cell>
          <cell r="G2763">
            <v>30</v>
          </cell>
          <cell r="H2763">
            <v>25</v>
          </cell>
          <cell r="I2763">
            <v>22</v>
          </cell>
          <cell r="J2763" t="str">
            <v>D</v>
          </cell>
          <cell r="K2763" t="str">
            <v>云发改收费
〔2005〕556号</v>
          </cell>
        </row>
        <row r="2764">
          <cell r="A2764">
            <v>310402005</v>
          </cell>
          <cell r="B2764" t="str">
            <v>鼻粘膜激发试验</v>
          </cell>
        </row>
        <row r="2764">
          <cell r="E2764" t="str">
            <v>次</v>
          </cell>
        </row>
        <row r="2764">
          <cell r="G2764">
            <v>10</v>
          </cell>
          <cell r="H2764">
            <v>8.5</v>
          </cell>
          <cell r="I2764">
            <v>7.5</v>
          </cell>
          <cell r="J2764" t="str">
            <v>D</v>
          </cell>
          <cell r="K2764" t="str">
            <v>云发改收费
〔2005〕556号</v>
          </cell>
        </row>
        <row r="2765">
          <cell r="A2765">
            <v>310402006</v>
          </cell>
          <cell r="B2765" t="str">
            <v>鼻分泌物细胞检测</v>
          </cell>
          <cell r="C2765" t="str">
            <v>含嗜酸细胞、肥大细胞检测。</v>
          </cell>
        </row>
        <row r="2765">
          <cell r="E2765" t="str">
            <v>次</v>
          </cell>
        </row>
        <row r="2765">
          <cell r="G2765">
            <v>10</v>
          </cell>
          <cell r="H2765">
            <v>8.5</v>
          </cell>
          <cell r="I2765">
            <v>7.5</v>
          </cell>
          <cell r="J2765" t="str">
            <v>D</v>
          </cell>
          <cell r="K2765" t="str">
            <v>云发改收费
〔2005〕556号</v>
          </cell>
        </row>
        <row r="2766">
          <cell r="A2766">
            <v>310402007</v>
          </cell>
          <cell r="B2766" t="str">
            <v>嗅觉功能检测</v>
          </cell>
        </row>
        <row r="2766">
          <cell r="E2766" t="str">
            <v>次</v>
          </cell>
        </row>
        <row r="2766">
          <cell r="G2766">
            <v>3</v>
          </cell>
          <cell r="H2766">
            <v>3</v>
          </cell>
          <cell r="I2766">
            <v>3</v>
          </cell>
          <cell r="J2766" t="str">
            <v>D</v>
          </cell>
          <cell r="K2766" t="str">
            <v>云发改收费
〔2005〕556号</v>
          </cell>
        </row>
        <row r="2767">
          <cell r="A2767">
            <v>310402008</v>
          </cell>
          <cell r="B2767" t="str">
            <v>鼻阻力测定</v>
          </cell>
        </row>
        <row r="2767">
          <cell r="E2767" t="str">
            <v>次</v>
          </cell>
        </row>
        <row r="2767">
          <cell r="G2767">
            <v>15</v>
          </cell>
          <cell r="H2767">
            <v>12</v>
          </cell>
          <cell r="I2767">
            <v>11</v>
          </cell>
          <cell r="J2767" t="str">
            <v>D</v>
          </cell>
          <cell r="K2767" t="str">
            <v>云发改收费
〔2005〕556号</v>
          </cell>
        </row>
        <row r="2768">
          <cell r="A2768">
            <v>310402009</v>
          </cell>
          <cell r="B2768" t="str">
            <v>声反射鼻腔测量</v>
          </cell>
        </row>
        <row r="2768">
          <cell r="E2768" t="str">
            <v>次</v>
          </cell>
        </row>
        <row r="2768">
          <cell r="G2768">
            <v>20</v>
          </cell>
          <cell r="H2768">
            <v>17</v>
          </cell>
          <cell r="I2768">
            <v>15</v>
          </cell>
          <cell r="J2768" t="str">
            <v>D</v>
          </cell>
          <cell r="K2768" t="str">
            <v>云发改收费
〔2005〕556号</v>
          </cell>
        </row>
        <row r="2769">
          <cell r="A2769">
            <v>310402010</v>
          </cell>
          <cell r="B2769" t="str">
            <v>糖精试验（纤毛功能测定）</v>
          </cell>
        </row>
        <row r="2769">
          <cell r="E2769" t="str">
            <v>次</v>
          </cell>
        </row>
        <row r="2769">
          <cell r="G2769">
            <v>20</v>
          </cell>
          <cell r="H2769">
            <v>17</v>
          </cell>
          <cell r="I2769">
            <v>15</v>
          </cell>
          <cell r="J2769" t="str">
            <v>D</v>
          </cell>
          <cell r="K2769" t="str">
            <v>云发改收费
〔2005〕556号</v>
          </cell>
        </row>
        <row r="2770">
          <cell r="A2770">
            <v>310402011</v>
          </cell>
          <cell r="B2770" t="str">
            <v>蝶窦穿刺活检术</v>
          </cell>
        </row>
        <row r="2770">
          <cell r="E2770" t="str">
            <v>次</v>
          </cell>
        </row>
        <row r="2770">
          <cell r="G2770">
            <v>100</v>
          </cell>
          <cell r="H2770">
            <v>85</v>
          </cell>
          <cell r="I2770">
            <v>75</v>
          </cell>
          <cell r="J2770" t="str">
            <v>D</v>
          </cell>
          <cell r="K2770" t="str">
            <v>云发改收费
〔2005〕556号</v>
          </cell>
        </row>
        <row r="2771">
          <cell r="A2771">
            <v>310402012</v>
          </cell>
          <cell r="B2771" t="str">
            <v>鼻腔冲洗</v>
          </cell>
        </row>
        <row r="2771">
          <cell r="E2771" t="str">
            <v>次</v>
          </cell>
        </row>
        <row r="2771">
          <cell r="G2771">
            <v>7</v>
          </cell>
          <cell r="H2771">
            <v>7</v>
          </cell>
          <cell r="I2771">
            <v>7</v>
          </cell>
          <cell r="J2771" t="str">
            <v>E</v>
          </cell>
          <cell r="K2771" t="str">
            <v>云医保〔2021〕98号</v>
          </cell>
        </row>
        <row r="2772">
          <cell r="A2772">
            <v>310402013</v>
          </cell>
          <cell r="B2772" t="str">
            <v>鼻腔取活检术</v>
          </cell>
        </row>
        <row r="2772">
          <cell r="E2772" t="str">
            <v>次</v>
          </cell>
        </row>
        <row r="2772">
          <cell r="G2772">
            <v>40</v>
          </cell>
          <cell r="H2772" t="str">
            <v>34 </v>
          </cell>
          <cell r="I2772" t="str">
            <v>30 </v>
          </cell>
          <cell r="J2772" t="str">
            <v>E</v>
          </cell>
          <cell r="K2772" t="str">
            <v>云医保〔2021〕98号</v>
          </cell>
        </row>
        <row r="2773">
          <cell r="A2773">
            <v>310402014</v>
          </cell>
          <cell r="B2773" t="str">
            <v>上颌窦穿刺术</v>
          </cell>
          <cell r="C2773" t="str">
            <v> </v>
          </cell>
        </row>
        <row r="2773">
          <cell r="E2773" t="str">
            <v>次</v>
          </cell>
        </row>
        <row r="2773">
          <cell r="G2773">
            <v>30</v>
          </cell>
          <cell r="H2773">
            <v>26</v>
          </cell>
          <cell r="I2773">
            <v>23</v>
          </cell>
          <cell r="J2773" t="str">
            <v>E</v>
          </cell>
          <cell r="K2773" t="str">
            <v>云医保〔2021〕98号</v>
          </cell>
        </row>
        <row r="2774">
          <cell r="A2774">
            <v>310402015</v>
          </cell>
          <cell r="B2774" t="str">
            <v>鼻窦冲洗</v>
          </cell>
        </row>
        <row r="2774">
          <cell r="E2774" t="str">
            <v>次</v>
          </cell>
        </row>
        <row r="2774">
          <cell r="G2774">
            <v>12</v>
          </cell>
          <cell r="H2774">
            <v>12</v>
          </cell>
          <cell r="I2774">
            <v>12</v>
          </cell>
          <cell r="J2774" t="str">
            <v>E</v>
          </cell>
          <cell r="K2774" t="str">
            <v>云医保〔2021〕98号</v>
          </cell>
        </row>
        <row r="2775">
          <cell r="A2775">
            <v>310402016</v>
          </cell>
          <cell r="B2775" t="str">
            <v>鼻咽部活检术</v>
          </cell>
        </row>
        <row r="2775">
          <cell r="E2775" t="str">
            <v>次</v>
          </cell>
        </row>
        <row r="2775">
          <cell r="G2775">
            <v>40</v>
          </cell>
          <cell r="H2775" t="str">
            <v>34 </v>
          </cell>
          <cell r="I2775" t="str">
            <v>30 </v>
          </cell>
          <cell r="J2775" t="str">
            <v>E</v>
          </cell>
          <cell r="K2775" t="str">
            <v>云医保〔2021〕98号</v>
          </cell>
        </row>
        <row r="2776">
          <cell r="A2776">
            <v>310402017</v>
          </cell>
          <cell r="B2776" t="str">
            <v>下鼻甲封闭术</v>
          </cell>
        </row>
        <row r="2777">
          <cell r="A2777" t="str">
            <v>310402017a</v>
          </cell>
          <cell r="B2777" t="str">
            <v>下鼻甲封闭术</v>
          </cell>
        </row>
        <row r="2777">
          <cell r="E2777" t="str">
            <v>次</v>
          </cell>
        </row>
        <row r="2777">
          <cell r="G2777">
            <v>20</v>
          </cell>
          <cell r="H2777">
            <v>17</v>
          </cell>
          <cell r="I2777">
            <v>15</v>
          </cell>
          <cell r="J2777" t="str">
            <v>E</v>
          </cell>
          <cell r="K2777" t="str">
            <v>云发改收费
〔2005〕556号</v>
          </cell>
        </row>
        <row r="2778">
          <cell r="A2778" t="str">
            <v>310402017b</v>
          </cell>
          <cell r="B2778" t="str">
            <v>鼻丘封闭术</v>
          </cell>
        </row>
        <row r="2778">
          <cell r="E2778" t="str">
            <v>次</v>
          </cell>
        </row>
        <row r="2778">
          <cell r="G2778">
            <v>20</v>
          </cell>
          <cell r="H2778">
            <v>17</v>
          </cell>
          <cell r="I2778">
            <v>15</v>
          </cell>
          <cell r="J2778" t="str">
            <v>E</v>
          </cell>
          <cell r="K2778" t="str">
            <v>云发改收费
〔2005〕556号</v>
          </cell>
        </row>
        <row r="2779">
          <cell r="A2779" t="str">
            <v>310402017c</v>
          </cell>
          <cell r="B2779" t="str">
            <v>下鼻甲硬化剂注射</v>
          </cell>
        </row>
        <row r="2779">
          <cell r="E2779" t="str">
            <v>次</v>
          </cell>
        </row>
        <row r="2779">
          <cell r="G2779">
            <v>20</v>
          </cell>
          <cell r="H2779">
            <v>17</v>
          </cell>
          <cell r="I2779">
            <v>15</v>
          </cell>
          <cell r="J2779" t="str">
            <v>E</v>
          </cell>
          <cell r="K2779" t="str">
            <v>云发改收费
〔2005〕556号</v>
          </cell>
        </row>
        <row r="2780">
          <cell r="A2780">
            <v>310402018</v>
          </cell>
          <cell r="B2780" t="str">
            <v>鼻腔粘连分离术</v>
          </cell>
        </row>
        <row r="2780">
          <cell r="E2780" t="str">
            <v>次</v>
          </cell>
        </row>
        <row r="2780">
          <cell r="G2780">
            <v>50</v>
          </cell>
          <cell r="H2780">
            <v>43</v>
          </cell>
          <cell r="I2780">
            <v>38</v>
          </cell>
          <cell r="J2780" t="str">
            <v>E</v>
          </cell>
          <cell r="K2780" t="str">
            <v>云医保〔2021〕98号</v>
          </cell>
        </row>
        <row r="2781">
          <cell r="A2781">
            <v>310402019</v>
          </cell>
          <cell r="B2781" t="str">
            <v>鼻负压置换治疗</v>
          </cell>
        </row>
        <row r="2781">
          <cell r="E2781" t="str">
            <v>次</v>
          </cell>
        </row>
        <row r="2781">
          <cell r="G2781">
            <v>20</v>
          </cell>
          <cell r="H2781">
            <v>17</v>
          </cell>
          <cell r="I2781">
            <v>15</v>
          </cell>
          <cell r="J2781" t="str">
            <v>E</v>
          </cell>
          <cell r="K2781" t="str">
            <v>云发改收费
〔2005〕556号</v>
          </cell>
        </row>
        <row r="2782">
          <cell r="A2782">
            <v>310402020</v>
          </cell>
          <cell r="B2782" t="str">
            <v>脱敏治疗</v>
          </cell>
        </row>
        <row r="2782">
          <cell r="E2782" t="str">
            <v>次</v>
          </cell>
        </row>
        <row r="2782">
          <cell r="G2782">
            <v>10</v>
          </cell>
          <cell r="H2782">
            <v>8.5</v>
          </cell>
          <cell r="I2782">
            <v>7.5</v>
          </cell>
          <cell r="J2782" t="str">
            <v>E</v>
          </cell>
          <cell r="K2782" t="str">
            <v>云发改收费
〔2005〕556号</v>
          </cell>
        </row>
        <row r="2783">
          <cell r="A2783">
            <v>310402021</v>
          </cell>
          <cell r="B2783" t="str">
            <v>快速脱敏治疗</v>
          </cell>
        </row>
        <row r="2783">
          <cell r="E2783" t="str">
            <v>次</v>
          </cell>
        </row>
        <row r="2783">
          <cell r="G2783">
            <v>15</v>
          </cell>
          <cell r="H2783">
            <v>12</v>
          </cell>
          <cell r="I2783">
            <v>11</v>
          </cell>
          <cell r="J2783" t="str">
            <v>E</v>
          </cell>
          <cell r="K2783" t="str">
            <v>云发改收费
〔2005〕556号</v>
          </cell>
        </row>
        <row r="2784">
          <cell r="A2784">
            <v>310402022</v>
          </cell>
          <cell r="B2784" t="str">
            <v>前鼻孔填塞</v>
          </cell>
        </row>
        <row r="2784">
          <cell r="E2784" t="str">
            <v>次</v>
          </cell>
        </row>
        <row r="2784">
          <cell r="G2784">
            <v>20</v>
          </cell>
          <cell r="H2784" t="str">
            <v>17 </v>
          </cell>
          <cell r="I2784">
            <v>15</v>
          </cell>
          <cell r="J2784" t="str">
            <v>E</v>
          </cell>
          <cell r="K2784" t="str">
            <v>云医保〔2021〕98号</v>
          </cell>
        </row>
        <row r="2785">
          <cell r="A2785">
            <v>310402023</v>
          </cell>
          <cell r="B2785" t="str">
            <v>后鼻孔填塞</v>
          </cell>
        </row>
        <row r="2785">
          <cell r="E2785" t="str">
            <v>次</v>
          </cell>
        </row>
        <row r="2785">
          <cell r="G2785">
            <v>25</v>
          </cell>
          <cell r="H2785">
            <v>21</v>
          </cell>
          <cell r="I2785">
            <v>19</v>
          </cell>
          <cell r="J2785" t="str">
            <v>E</v>
          </cell>
          <cell r="K2785" t="str">
            <v>云医保〔2021〕98号</v>
          </cell>
        </row>
        <row r="2786">
          <cell r="A2786">
            <v>310402024</v>
          </cell>
          <cell r="B2786" t="str">
            <v>鼻异物取出</v>
          </cell>
        </row>
        <row r="2786">
          <cell r="E2786" t="str">
            <v>次</v>
          </cell>
        </row>
        <row r="2786">
          <cell r="G2786">
            <v>35</v>
          </cell>
          <cell r="H2786" t="str">
            <v>30 </v>
          </cell>
          <cell r="I2786">
            <v>26</v>
          </cell>
          <cell r="J2786" t="str">
            <v>E</v>
          </cell>
          <cell r="K2786" t="str">
            <v>云医保〔2021〕98号</v>
          </cell>
        </row>
        <row r="2787">
          <cell r="A2787">
            <v>310402025</v>
          </cell>
          <cell r="B2787" t="str">
            <v>鼻部特殊治疗</v>
          </cell>
        </row>
        <row r="2788">
          <cell r="A2788" t="str">
            <v>310402025a</v>
          </cell>
          <cell r="B2788" t="str">
            <v>鼻部特殊治疗（激光、聚焦超声）</v>
          </cell>
        </row>
        <row r="2788">
          <cell r="E2788" t="str">
            <v>次</v>
          </cell>
        </row>
        <row r="2788">
          <cell r="G2788">
            <v>40</v>
          </cell>
          <cell r="H2788">
            <v>34</v>
          </cell>
          <cell r="I2788">
            <v>30</v>
          </cell>
          <cell r="J2788" t="str">
            <v>E</v>
          </cell>
          <cell r="K2788" t="str">
            <v>云价收费
〔2010〕93号</v>
          </cell>
        </row>
        <row r="2789">
          <cell r="A2789" t="str">
            <v>310402025b</v>
          </cell>
          <cell r="B2789" t="str">
            <v>鼻部特殊治疗（射频、微波、冷冻、电灼、等离子等）</v>
          </cell>
        </row>
        <row r="2789">
          <cell r="E2789" t="str">
            <v>次</v>
          </cell>
        </row>
        <row r="2789">
          <cell r="G2789">
            <v>20</v>
          </cell>
          <cell r="H2789">
            <v>17</v>
          </cell>
          <cell r="I2789">
            <v>15</v>
          </cell>
          <cell r="J2789" t="str">
            <v>E</v>
          </cell>
          <cell r="K2789" t="str">
            <v>云价收费
〔2010〕93号</v>
          </cell>
        </row>
        <row r="2790">
          <cell r="A2790" t="str">
            <v>310402025c</v>
          </cell>
          <cell r="B2790" t="str">
            <v>鼻部特殊治疗（药物烧灼）</v>
          </cell>
        </row>
        <row r="2790">
          <cell r="E2790" t="str">
            <v>次</v>
          </cell>
        </row>
        <row r="2790">
          <cell r="G2790">
            <v>10</v>
          </cell>
          <cell r="H2790">
            <v>8.5</v>
          </cell>
          <cell r="I2790">
            <v>7.5</v>
          </cell>
          <cell r="J2790" t="str">
            <v>E</v>
          </cell>
          <cell r="K2790" t="str">
            <v>云价收费
〔2010〕93号</v>
          </cell>
        </row>
        <row r="2791">
          <cell r="A2791">
            <v>310403</v>
          </cell>
          <cell r="B2791" t="str">
            <v>4.3 咽喉部诊疗</v>
          </cell>
        </row>
        <row r="2792">
          <cell r="A2792">
            <v>310403001</v>
          </cell>
          <cell r="B2792" t="str">
            <v>喉声图</v>
          </cell>
          <cell r="C2792" t="str">
            <v>含声门图。</v>
          </cell>
        </row>
        <row r="2792">
          <cell r="E2792" t="str">
            <v>次</v>
          </cell>
        </row>
        <row r="2792">
          <cell r="G2792">
            <v>30</v>
          </cell>
          <cell r="H2792">
            <v>25</v>
          </cell>
          <cell r="I2792">
            <v>22</v>
          </cell>
          <cell r="J2792" t="str">
            <v>D</v>
          </cell>
          <cell r="K2792" t="str">
            <v>云发改收费
〔2005〕556号</v>
          </cell>
        </row>
        <row r="2793">
          <cell r="A2793">
            <v>310403002</v>
          </cell>
          <cell r="B2793" t="str">
            <v>喉频谱仪检查</v>
          </cell>
        </row>
        <row r="2793">
          <cell r="E2793" t="str">
            <v>次</v>
          </cell>
        </row>
        <row r="2793">
          <cell r="G2793">
            <v>15</v>
          </cell>
          <cell r="H2793">
            <v>12</v>
          </cell>
          <cell r="I2793">
            <v>11</v>
          </cell>
          <cell r="J2793" t="str">
            <v>D</v>
          </cell>
          <cell r="K2793" t="str">
            <v>云发改收费
〔2005〕556号</v>
          </cell>
        </row>
        <row r="2794">
          <cell r="A2794">
            <v>310403003</v>
          </cell>
          <cell r="B2794" t="str">
            <v>喉电图测试</v>
          </cell>
        </row>
        <row r="2794">
          <cell r="E2794" t="str">
            <v>次</v>
          </cell>
        </row>
        <row r="2794">
          <cell r="G2794">
            <v>40</v>
          </cell>
          <cell r="H2794">
            <v>34</v>
          </cell>
          <cell r="I2794">
            <v>30</v>
          </cell>
          <cell r="J2794" t="str">
            <v>D</v>
          </cell>
          <cell r="K2794" t="str">
            <v>云发改收费
〔2005〕556号</v>
          </cell>
        </row>
        <row r="2795">
          <cell r="A2795">
            <v>310403004</v>
          </cell>
          <cell r="B2795" t="str">
            <v>计算机嗓音疾病评估</v>
          </cell>
        </row>
        <row r="2795">
          <cell r="E2795" t="str">
            <v>次</v>
          </cell>
        </row>
        <row r="2795">
          <cell r="G2795">
            <v>20</v>
          </cell>
          <cell r="H2795">
            <v>17</v>
          </cell>
          <cell r="I2795">
            <v>15</v>
          </cell>
          <cell r="J2795" t="str">
            <v>D</v>
          </cell>
          <cell r="K2795" t="str">
            <v>云发改收费
〔2005〕556号</v>
          </cell>
        </row>
        <row r="2796">
          <cell r="A2796">
            <v>310403005</v>
          </cell>
          <cell r="B2796" t="str">
            <v>计算机言语疾病矫治</v>
          </cell>
        </row>
        <row r="2796">
          <cell r="E2796" t="str">
            <v>次</v>
          </cell>
        </row>
        <row r="2796">
          <cell r="G2796">
            <v>30</v>
          </cell>
          <cell r="H2796">
            <v>25</v>
          </cell>
          <cell r="I2796">
            <v>22</v>
          </cell>
          <cell r="J2796" t="str">
            <v>D</v>
          </cell>
          <cell r="K2796" t="str">
            <v>云发改收费
〔2005〕556号</v>
          </cell>
        </row>
        <row r="2797">
          <cell r="A2797">
            <v>310403006</v>
          </cell>
          <cell r="B2797" t="str">
            <v>纤维鼻咽镜检查</v>
          </cell>
        </row>
        <row r="2797">
          <cell r="E2797" t="str">
            <v>次</v>
          </cell>
          <cell r="F2797" t="str">
            <v>不得另收内镜使用费。</v>
          </cell>
          <cell r="G2797">
            <v>80</v>
          </cell>
          <cell r="H2797">
            <v>68</v>
          </cell>
          <cell r="I2797">
            <v>60</v>
          </cell>
          <cell r="J2797" t="str">
            <v>D</v>
          </cell>
          <cell r="K2797" t="str">
            <v>云发改收费
〔2005〕556号</v>
          </cell>
        </row>
        <row r="2798">
          <cell r="A2798">
            <v>310403007</v>
          </cell>
          <cell r="B2798" t="str">
            <v>间接鼻咽镜检查</v>
          </cell>
        </row>
        <row r="2798">
          <cell r="E2798" t="str">
            <v>次</v>
          </cell>
          <cell r="F2798" t="str">
            <v>不得另收内镜使用费。</v>
          </cell>
          <cell r="G2798">
            <v>5</v>
          </cell>
          <cell r="H2798">
            <v>4.2</v>
          </cell>
          <cell r="I2798">
            <v>3.7</v>
          </cell>
          <cell r="J2798" t="str">
            <v>D</v>
          </cell>
          <cell r="K2798" t="str">
            <v>云发改收费
〔2005〕556号</v>
          </cell>
        </row>
        <row r="2799">
          <cell r="A2799">
            <v>310403008</v>
          </cell>
          <cell r="B2799" t="str">
            <v>硬性鼻咽镜检查</v>
          </cell>
        </row>
        <row r="2799">
          <cell r="E2799" t="str">
            <v>次</v>
          </cell>
          <cell r="F2799" t="str">
            <v>不得另收内镜使用费。</v>
          </cell>
          <cell r="G2799">
            <v>50</v>
          </cell>
          <cell r="H2799">
            <v>42</v>
          </cell>
          <cell r="I2799">
            <v>37</v>
          </cell>
          <cell r="J2799" t="str">
            <v>D</v>
          </cell>
          <cell r="K2799" t="str">
            <v>云发改收费
〔2005〕556号</v>
          </cell>
        </row>
        <row r="2800">
          <cell r="A2800">
            <v>310403009</v>
          </cell>
          <cell r="B2800" t="str">
            <v>纤维喉镜检查</v>
          </cell>
        </row>
        <row r="2800">
          <cell r="F2800" t="str">
            <v>不得另收内镜使用费。</v>
          </cell>
        </row>
        <row r="2801">
          <cell r="A2801" t="str">
            <v>310403009a</v>
          </cell>
          <cell r="B2801" t="str">
            <v>纤维喉镜检查</v>
          </cell>
        </row>
        <row r="2801">
          <cell r="E2801" t="str">
            <v>次</v>
          </cell>
        </row>
        <row r="2801">
          <cell r="G2801">
            <v>80</v>
          </cell>
          <cell r="H2801">
            <v>68</v>
          </cell>
          <cell r="I2801">
            <v>60</v>
          </cell>
          <cell r="J2801" t="str">
            <v>D</v>
          </cell>
          <cell r="K2801" t="str">
            <v>云发改收费
〔2005〕556号</v>
          </cell>
        </row>
        <row r="2802">
          <cell r="A2802" t="str">
            <v>310403009b</v>
          </cell>
          <cell r="B2802" t="str">
            <v>电子喉镜检查</v>
          </cell>
        </row>
        <row r="2802">
          <cell r="E2802" t="str">
            <v>次</v>
          </cell>
        </row>
        <row r="2802">
          <cell r="G2802">
            <v>140</v>
          </cell>
          <cell r="H2802">
            <v>119</v>
          </cell>
          <cell r="I2802">
            <v>105</v>
          </cell>
          <cell r="J2802" t="str">
            <v>D</v>
          </cell>
          <cell r="K2802" t="str">
            <v>云发改收费
〔2005〕556号</v>
          </cell>
        </row>
        <row r="2803">
          <cell r="A2803">
            <v>310403010</v>
          </cell>
          <cell r="B2803" t="str">
            <v>喉动态镜检查</v>
          </cell>
        </row>
        <row r="2803">
          <cell r="E2803" t="str">
            <v>次</v>
          </cell>
          <cell r="F2803" t="str">
            <v>不得另收内镜使用费。</v>
          </cell>
          <cell r="G2803">
            <v>60</v>
          </cell>
          <cell r="H2803">
            <v>51</v>
          </cell>
          <cell r="I2803">
            <v>45</v>
          </cell>
          <cell r="J2803" t="str">
            <v>D</v>
          </cell>
          <cell r="K2803" t="str">
            <v>云发改收费
〔2005〕556号</v>
          </cell>
        </row>
        <row r="2804">
          <cell r="A2804">
            <v>310403011</v>
          </cell>
          <cell r="B2804" t="str">
            <v>直达喉镜检查</v>
          </cell>
        </row>
        <row r="2804">
          <cell r="F2804" t="str">
            <v>不得另收内镜使用费。</v>
          </cell>
        </row>
        <row r="2805">
          <cell r="A2805" t="str">
            <v>310403011a</v>
          </cell>
          <cell r="B2805" t="str">
            <v>直达喉镜检查</v>
          </cell>
        </row>
        <row r="2805">
          <cell r="E2805" t="str">
            <v>次</v>
          </cell>
        </row>
        <row r="2805">
          <cell r="G2805">
            <v>50</v>
          </cell>
          <cell r="H2805">
            <v>42</v>
          </cell>
          <cell r="I2805">
            <v>37</v>
          </cell>
          <cell r="J2805" t="str">
            <v>D</v>
          </cell>
          <cell r="K2805" t="str">
            <v>云发改收费
〔2005〕556号</v>
          </cell>
        </row>
        <row r="2806">
          <cell r="A2806" t="str">
            <v>310403011b</v>
          </cell>
          <cell r="B2806" t="str">
            <v>前联合镜检查</v>
          </cell>
        </row>
        <row r="2806">
          <cell r="E2806" t="str">
            <v>次</v>
          </cell>
        </row>
        <row r="2806">
          <cell r="G2806">
            <v>50</v>
          </cell>
          <cell r="H2806">
            <v>42</v>
          </cell>
          <cell r="I2806">
            <v>37</v>
          </cell>
          <cell r="J2806" t="str">
            <v>D</v>
          </cell>
          <cell r="K2806" t="str">
            <v>云发改收费
〔2005〕556号</v>
          </cell>
        </row>
        <row r="2807">
          <cell r="A2807">
            <v>310403012</v>
          </cell>
          <cell r="B2807" t="str">
            <v>间接喉镜检查</v>
          </cell>
        </row>
        <row r="2807">
          <cell r="E2807" t="str">
            <v>次</v>
          </cell>
          <cell r="F2807" t="str">
            <v>不得另收内镜使用费。</v>
          </cell>
          <cell r="G2807">
            <v>5</v>
          </cell>
          <cell r="H2807">
            <v>4.2</v>
          </cell>
          <cell r="I2807">
            <v>3.7</v>
          </cell>
          <cell r="J2807" t="str">
            <v>D</v>
          </cell>
          <cell r="K2807" t="str">
            <v>云发改收费
〔2005〕556号</v>
          </cell>
        </row>
        <row r="2808">
          <cell r="A2808">
            <v>310403013</v>
          </cell>
          <cell r="B2808" t="str">
            <v>支撑喉镜检查</v>
          </cell>
        </row>
        <row r="2808">
          <cell r="E2808" t="str">
            <v>次</v>
          </cell>
          <cell r="F2808" t="str">
            <v>不得另收内镜使用费。</v>
          </cell>
          <cell r="G2808">
            <v>100</v>
          </cell>
          <cell r="H2808">
            <v>85</v>
          </cell>
          <cell r="I2808">
            <v>75</v>
          </cell>
          <cell r="J2808" t="str">
            <v>D</v>
          </cell>
          <cell r="K2808" t="str">
            <v>云发改收费
〔2005〕556号</v>
          </cell>
        </row>
        <row r="2809">
          <cell r="A2809">
            <v>310403014</v>
          </cell>
          <cell r="B2809" t="str">
            <v>咽封闭</v>
          </cell>
        </row>
        <row r="2809">
          <cell r="E2809" t="str">
            <v>次</v>
          </cell>
        </row>
        <row r="2809">
          <cell r="G2809">
            <v>20</v>
          </cell>
          <cell r="H2809">
            <v>17</v>
          </cell>
          <cell r="I2809">
            <v>15</v>
          </cell>
          <cell r="J2809" t="str">
            <v>E</v>
          </cell>
          <cell r="K2809" t="str">
            <v>云发改收费
〔2005〕556号</v>
          </cell>
        </row>
        <row r="2810">
          <cell r="A2810">
            <v>310403015</v>
          </cell>
          <cell r="B2810" t="str">
            <v>喉上神经封闭术</v>
          </cell>
        </row>
        <row r="2810">
          <cell r="E2810" t="str">
            <v>次</v>
          </cell>
        </row>
        <row r="2810">
          <cell r="G2810">
            <v>20</v>
          </cell>
          <cell r="H2810">
            <v>17</v>
          </cell>
          <cell r="I2810">
            <v>15</v>
          </cell>
          <cell r="J2810" t="str">
            <v>E</v>
          </cell>
          <cell r="K2810" t="str">
            <v>云发改收费
〔2005〕556号</v>
          </cell>
        </row>
        <row r="2811">
          <cell r="A2811">
            <v>310403016</v>
          </cell>
          <cell r="B2811" t="str">
            <v>咽部特殊治疗</v>
          </cell>
        </row>
        <row r="2812">
          <cell r="A2812" t="str">
            <v>310403016a</v>
          </cell>
          <cell r="B2812" t="str">
            <v>咽部特殊治疗（激光法）</v>
          </cell>
        </row>
        <row r="2812">
          <cell r="E2812" t="str">
            <v>次</v>
          </cell>
        </row>
        <row r="2812">
          <cell r="G2812">
            <v>50</v>
          </cell>
          <cell r="H2812">
            <v>43</v>
          </cell>
          <cell r="I2812">
            <v>38</v>
          </cell>
          <cell r="J2812" t="str">
            <v>E</v>
          </cell>
          <cell r="K2812" t="str">
            <v>云医保〔2021〕98号</v>
          </cell>
        </row>
        <row r="2813">
          <cell r="A2813" t="str">
            <v>310403016b</v>
          </cell>
          <cell r="B2813" t="str">
            <v>咽部特殊治疗（射频法、微波法、冷冻、等离子等）</v>
          </cell>
        </row>
        <row r="2813">
          <cell r="E2813" t="str">
            <v>次</v>
          </cell>
        </row>
        <row r="2813">
          <cell r="G2813">
            <v>25</v>
          </cell>
          <cell r="H2813">
            <v>21</v>
          </cell>
          <cell r="I2813">
            <v>19</v>
          </cell>
          <cell r="J2813" t="str">
            <v>E</v>
          </cell>
          <cell r="K2813" t="str">
            <v>云医保〔2021〕98号</v>
          </cell>
        </row>
        <row r="2814">
          <cell r="A2814">
            <v>310403017</v>
          </cell>
          <cell r="B2814" t="str">
            <v>自体脂肪声带注射术</v>
          </cell>
          <cell r="C2814" t="str">
            <v>含自体脂肪采集、制备。</v>
          </cell>
        </row>
        <row r="2814">
          <cell r="E2814" t="str">
            <v>次</v>
          </cell>
        </row>
        <row r="2814">
          <cell r="G2814">
            <v>150</v>
          </cell>
          <cell r="H2814">
            <v>127</v>
          </cell>
          <cell r="I2814">
            <v>112</v>
          </cell>
          <cell r="J2814" t="str">
            <v>E</v>
          </cell>
          <cell r="K2814" t="str">
            <v>云医保
〔2020〕5号</v>
          </cell>
        </row>
        <row r="2815">
          <cell r="A2815">
            <v>310403018</v>
          </cell>
          <cell r="B2815" t="str">
            <v>口咽部异物取出术</v>
          </cell>
        </row>
        <row r="2815">
          <cell r="E2815" t="str">
            <v>次</v>
          </cell>
        </row>
        <row r="2815">
          <cell r="J2815" t="str">
            <v>E</v>
          </cell>
          <cell r="K2815" t="str">
            <v>云卫财务发〔2021〕81号</v>
          </cell>
        </row>
        <row r="2816">
          <cell r="A2816">
            <v>310403019</v>
          </cell>
          <cell r="B2816" t="str">
            <v>扁桃体活检术</v>
          </cell>
        </row>
        <row r="2816">
          <cell r="E2816" t="str">
            <v>次</v>
          </cell>
        </row>
        <row r="2816">
          <cell r="J2816" t="str">
            <v>E</v>
          </cell>
          <cell r="K2816" t="str">
            <v>云卫财务发〔2021〕81号</v>
          </cell>
        </row>
        <row r="2817">
          <cell r="A2817">
            <v>3105</v>
          </cell>
          <cell r="B2817" t="str">
            <v>5．口腔颌面</v>
          </cell>
        </row>
        <row r="2818">
          <cell r="A2818" t="str">
            <v>3105a</v>
          </cell>
          <cell r="B2818" t="str">
            <v>口腔数字化3D技术治疗辅助</v>
          </cell>
          <cell r="C2818" t="str">
            <v>指使用数字化3D打印等技术对口腔治疗方案的辅助设计；含图像采集、重建、治疗计划设计、验证、简单模具制备等。</v>
          </cell>
        </row>
        <row r="2818">
          <cell r="E2818" t="str">
            <v>每例</v>
          </cell>
        </row>
        <row r="2818">
          <cell r="J2818" t="str">
            <v>E</v>
          </cell>
          <cell r="K2818" t="str">
            <v>云卫财务发〔2020〕47号</v>
          </cell>
        </row>
        <row r="2819">
          <cell r="A2819">
            <v>310501</v>
          </cell>
          <cell r="B2819" t="str">
            <v>5.1 口腔综合检查</v>
          </cell>
        </row>
        <row r="2820">
          <cell r="A2820">
            <v>310501001</v>
          </cell>
          <cell r="B2820" t="str">
            <v>全口牙病系统检查与治疗设计</v>
          </cell>
          <cell r="C2820" t="str">
            <v>含各专业检查表。</v>
          </cell>
        </row>
        <row r="2820">
          <cell r="E2820" t="str">
            <v>次</v>
          </cell>
          <cell r="F2820" t="str">
            <v>仅限应患者要求进行的系统检查与治疗设计。</v>
          </cell>
          <cell r="G2820">
            <v>10</v>
          </cell>
          <cell r="H2820">
            <v>8</v>
          </cell>
          <cell r="I2820">
            <v>7</v>
          </cell>
          <cell r="J2820" t="str">
            <v>D</v>
          </cell>
          <cell r="K2820" t="str">
            <v>云发改收费
〔2005〕556号</v>
          </cell>
        </row>
        <row r="2821">
          <cell r="A2821">
            <v>310501002</v>
          </cell>
          <cell r="B2821" t="str">
            <v>咬合检查</v>
          </cell>
          <cell r="C2821" t="str">
            <v>不含咀嚼肌肌电图检查。</v>
          </cell>
        </row>
        <row r="2821">
          <cell r="E2821" t="str">
            <v>次</v>
          </cell>
        </row>
        <row r="2821">
          <cell r="G2821">
            <v>5</v>
          </cell>
          <cell r="H2821">
            <v>5</v>
          </cell>
          <cell r="I2821">
            <v>5</v>
          </cell>
          <cell r="J2821" t="str">
            <v>D</v>
          </cell>
          <cell r="K2821" t="str">
            <v>云发改收费
〔2005〕556号</v>
          </cell>
        </row>
        <row r="2822">
          <cell r="A2822">
            <v>310501003</v>
          </cell>
          <cell r="B2822" t="str">
            <v>  力测量检查</v>
          </cell>
        </row>
        <row r="2822">
          <cell r="E2822" t="str">
            <v>次</v>
          </cell>
        </row>
        <row r="2822">
          <cell r="G2822">
            <v>5</v>
          </cell>
          <cell r="H2822">
            <v>5</v>
          </cell>
          <cell r="I2822">
            <v>5</v>
          </cell>
          <cell r="J2822" t="str">
            <v>D</v>
          </cell>
          <cell r="K2822" t="str">
            <v>云发改收费
〔2005〕556号</v>
          </cell>
        </row>
        <row r="2823">
          <cell r="A2823">
            <v>310501004</v>
          </cell>
          <cell r="B2823" t="str">
            <v>咀嚼功能检查</v>
          </cell>
        </row>
        <row r="2823">
          <cell r="E2823" t="str">
            <v>次</v>
          </cell>
        </row>
        <row r="2823">
          <cell r="G2823">
            <v>10</v>
          </cell>
          <cell r="H2823">
            <v>8.5</v>
          </cell>
          <cell r="I2823">
            <v>7.5</v>
          </cell>
          <cell r="J2823" t="str">
            <v>D</v>
          </cell>
          <cell r="K2823" t="str">
            <v>云发改收费
〔2005〕556号</v>
          </cell>
        </row>
        <row r="2824">
          <cell r="A2824">
            <v>310501005</v>
          </cell>
          <cell r="B2824" t="str">
            <v>下颌运动检查</v>
          </cell>
        </row>
        <row r="2825">
          <cell r="A2825" t="str">
            <v>310501005a</v>
          </cell>
          <cell r="B2825" t="str">
            <v>下颌运动检查</v>
          </cell>
        </row>
        <row r="2825">
          <cell r="E2825" t="str">
            <v>次</v>
          </cell>
        </row>
        <row r="2825">
          <cell r="G2825">
            <v>10</v>
          </cell>
          <cell r="H2825">
            <v>8.5</v>
          </cell>
          <cell r="I2825">
            <v>7.5</v>
          </cell>
          <cell r="J2825" t="str">
            <v>D</v>
          </cell>
          <cell r="K2825" t="str">
            <v>云发改收费
〔2005〕556号</v>
          </cell>
        </row>
        <row r="2826">
          <cell r="A2826" t="str">
            <v>310501005b</v>
          </cell>
          <cell r="B2826" t="str">
            <v>髁状突运动轨迹描记</v>
          </cell>
        </row>
        <row r="2826">
          <cell r="E2826" t="str">
            <v>次</v>
          </cell>
        </row>
        <row r="2826">
          <cell r="G2826">
            <v>10</v>
          </cell>
          <cell r="H2826">
            <v>8.5</v>
          </cell>
          <cell r="I2826">
            <v>7.5</v>
          </cell>
          <cell r="J2826" t="str">
            <v>D</v>
          </cell>
          <cell r="K2826" t="str">
            <v>云发改收费
〔2005〕556号</v>
          </cell>
        </row>
        <row r="2827">
          <cell r="A2827">
            <v>310501006</v>
          </cell>
          <cell r="B2827" t="str">
            <v>唾液流量测定</v>
          </cell>
          <cell r="C2827" t="str">
            <v>包括全唾液流量及单个腺体流量测定。</v>
          </cell>
        </row>
        <row r="2827">
          <cell r="E2827" t="str">
            <v>次</v>
          </cell>
        </row>
        <row r="2827">
          <cell r="G2827">
            <v>10</v>
          </cell>
          <cell r="H2827">
            <v>8.5</v>
          </cell>
          <cell r="I2827">
            <v>7.5</v>
          </cell>
          <cell r="J2827" t="str">
            <v>D</v>
          </cell>
          <cell r="K2827" t="str">
            <v>云发改收费
〔2005〕556号</v>
          </cell>
        </row>
        <row r="2828">
          <cell r="A2828">
            <v>310501007</v>
          </cell>
          <cell r="B2828" t="str">
            <v>口腔模型制备</v>
          </cell>
          <cell r="C2828" t="str">
            <v>含取模、石膏模型灌制。</v>
          </cell>
        </row>
        <row r="2828">
          <cell r="E2828" t="str">
            <v>单颌</v>
          </cell>
        </row>
        <row r="2828">
          <cell r="G2828">
            <v>20</v>
          </cell>
          <cell r="H2828">
            <v>17</v>
          </cell>
          <cell r="I2828">
            <v>15</v>
          </cell>
          <cell r="J2828" t="str">
            <v>D</v>
          </cell>
          <cell r="K2828" t="str">
            <v>云发改收费
〔2005〕556号</v>
          </cell>
        </row>
        <row r="2829">
          <cell r="A2829">
            <v>310501008</v>
          </cell>
          <cell r="B2829" t="str">
            <v>记存模型制备</v>
          </cell>
          <cell r="C2829" t="str">
            <v>含取模、石膏模型灌制、修正及取蜡型。</v>
          </cell>
        </row>
        <row r="2829">
          <cell r="E2829" t="str">
            <v>单颌</v>
          </cell>
        </row>
        <row r="2829">
          <cell r="G2829">
            <v>25</v>
          </cell>
          <cell r="H2829">
            <v>21</v>
          </cell>
          <cell r="I2829">
            <v>18</v>
          </cell>
          <cell r="J2829" t="str">
            <v>D</v>
          </cell>
          <cell r="K2829" t="str">
            <v>云发改收费
〔2005〕556号</v>
          </cell>
        </row>
        <row r="2830">
          <cell r="A2830">
            <v>310501009</v>
          </cell>
          <cell r="B2830" t="str">
            <v>面部模型制备</v>
          </cell>
          <cell r="C2830" t="str">
            <v>含取模、石膏模型灌制及修正。</v>
          </cell>
        </row>
        <row r="2830">
          <cell r="E2830" t="str">
            <v>次</v>
          </cell>
          <cell r="F2830" t="str">
            <v> </v>
          </cell>
          <cell r="G2830">
            <v>40</v>
          </cell>
          <cell r="H2830">
            <v>34</v>
          </cell>
          <cell r="I2830">
            <v>30</v>
          </cell>
          <cell r="J2830" t="str">
            <v>D</v>
          </cell>
          <cell r="K2830" t="str">
            <v>云发改收费
〔2005〕556号</v>
          </cell>
        </row>
        <row r="2831">
          <cell r="A2831">
            <v>310501010</v>
          </cell>
          <cell r="B2831" t="str">
            <v>常规面  像检查</v>
          </cell>
          <cell r="C2831" t="str">
            <v>包括正侧位面像、微笑像、正侧位  像及上下颌  面像。</v>
          </cell>
          <cell r="D2831" t="str">
            <v> </v>
          </cell>
          <cell r="E2831" t="str">
            <v>每片</v>
          </cell>
        </row>
        <row r="2831">
          <cell r="G2831">
            <v>5</v>
          </cell>
          <cell r="H2831">
            <v>5</v>
          </cell>
          <cell r="I2831">
            <v>5</v>
          </cell>
          <cell r="J2831" t="str">
            <v>D</v>
          </cell>
          <cell r="K2831" t="str">
            <v>云发改收费
〔2005〕556号</v>
          </cell>
        </row>
        <row r="2832">
          <cell r="A2832">
            <v>310501011</v>
          </cell>
          <cell r="B2832" t="str">
            <v>口腔内镜检查</v>
          </cell>
        </row>
        <row r="2832">
          <cell r="E2832" t="str">
            <v>每牙</v>
          </cell>
        </row>
        <row r="2832">
          <cell r="G2832">
            <v>5</v>
          </cell>
          <cell r="H2832">
            <v>5</v>
          </cell>
          <cell r="I2832">
            <v>5</v>
          </cell>
          <cell r="J2832" t="str">
            <v>D</v>
          </cell>
          <cell r="K2832" t="str">
            <v>云发改收费
〔2005〕556号</v>
          </cell>
        </row>
        <row r="2833">
          <cell r="A2833">
            <v>310502</v>
          </cell>
          <cell r="B2833" t="str">
            <v>5.2 牙体牙髓检查</v>
          </cell>
        </row>
        <row r="2834">
          <cell r="A2834">
            <v>310502001</v>
          </cell>
          <cell r="B2834" t="str">
            <v>牙髓活力检查</v>
          </cell>
          <cell r="C2834" t="str">
            <v>包括冷测、热测、牙髓活力电测。</v>
          </cell>
        </row>
        <row r="2834">
          <cell r="E2834" t="str">
            <v>每牙</v>
          </cell>
        </row>
        <row r="2834">
          <cell r="G2834">
            <v>5</v>
          </cell>
          <cell r="H2834">
            <v>5</v>
          </cell>
          <cell r="I2834">
            <v>5</v>
          </cell>
          <cell r="J2834" t="str">
            <v>D</v>
          </cell>
          <cell r="K2834" t="str">
            <v>云发改收费
〔2005〕556号</v>
          </cell>
        </row>
        <row r="2835">
          <cell r="A2835">
            <v>310502002</v>
          </cell>
          <cell r="B2835" t="str">
            <v>根管长度测量</v>
          </cell>
          <cell r="C2835" t="str">
            <v>含使用根管长度测量仪或插诊断丝确定工作长度。</v>
          </cell>
        </row>
        <row r="2835">
          <cell r="E2835" t="str">
            <v>每根管</v>
          </cell>
        </row>
        <row r="2835">
          <cell r="G2835">
            <v>5</v>
          </cell>
          <cell r="H2835">
            <v>5</v>
          </cell>
          <cell r="I2835">
            <v>5</v>
          </cell>
          <cell r="J2835" t="str">
            <v>D</v>
          </cell>
          <cell r="K2835" t="str">
            <v>云发改收费
〔2005〕556号</v>
          </cell>
        </row>
        <row r="2836">
          <cell r="A2836">
            <v>310502003</v>
          </cell>
          <cell r="B2836" t="str">
            <v>口腔X线一次成像(RVG)</v>
          </cell>
        </row>
        <row r="2836">
          <cell r="E2836" t="str">
            <v>次</v>
          </cell>
        </row>
        <row r="2836">
          <cell r="G2836">
            <v>15</v>
          </cell>
          <cell r="H2836">
            <v>15</v>
          </cell>
          <cell r="I2836">
            <v>15</v>
          </cell>
          <cell r="J2836" t="str">
            <v>D</v>
          </cell>
          <cell r="K2836" t="str">
            <v>云发改收费
〔2005〕556号</v>
          </cell>
        </row>
        <row r="2837">
          <cell r="A2837">
            <v>310503</v>
          </cell>
          <cell r="B2837" t="str">
            <v>5.3 牙周检查</v>
          </cell>
        </row>
        <row r="2838">
          <cell r="A2838">
            <v>310503001</v>
          </cell>
          <cell r="B2838" t="str">
            <v>白细胞趋化功能检查</v>
          </cell>
          <cell r="C2838" t="str">
            <v>含龈沟液白细胞采集或血白细胞采集、白细胞趋化功能测定。</v>
          </cell>
        </row>
        <row r="2838">
          <cell r="E2838" t="str">
            <v>次</v>
          </cell>
        </row>
        <row r="2838">
          <cell r="G2838">
            <v>20</v>
          </cell>
          <cell r="H2838">
            <v>17</v>
          </cell>
          <cell r="I2838">
            <v>15</v>
          </cell>
          <cell r="J2838" t="str">
            <v>D</v>
          </cell>
          <cell r="K2838" t="str">
            <v>云发改收费
〔2005〕556号</v>
          </cell>
        </row>
        <row r="2839">
          <cell r="A2839">
            <v>310503002</v>
          </cell>
          <cell r="B2839" t="str">
            <v>龈沟液量测定</v>
          </cell>
          <cell r="C2839" t="str">
            <v>含龈沟液的采集和定量。</v>
          </cell>
        </row>
        <row r="2839">
          <cell r="E2839" t="str">
            <v>每牙</v>
          </cell>
        </row>
        <row r="2839">
          <cell r="G2839">
            <v>5</v>
          </cell>
          <cell r="H2839">
            <v>4.2</v>
          </cell>
          <cell r="I2839">
            <v>3.7</v>
          </cell>
          <cell r="J2839" t="str">
            <v>D</v>
          </cell>
          <cell r="K2839" t="str">
            <v>云发改收费
〔2005〕556号</v>
          </cell>
        </row>
        <row r="2840">
          <cell r="A2840">
            <v>310503003</v>
          </cell>
          <cell r="B2840" t="str">
            <v>咬合动度测定</v>
          </cell>
        </row>
        <row r="2840">
          <cell r="E2840" t="str">
            <v>次</v>
          </cell>
        </row>
        <row r="2840">
          <cell r="G2840">
            <v>6</v>
          </cell>
          <cell r="H2840">
            <v>5.1</v>
          </cell>
          <cell r="I2840">
            <v>4.5</v>
          </cell>
          <cell r="J2840" t="str">
            <v>D</v>
          </cell>
          <cell r="K2840" t="str">
            <v>云发改收费
〔2005〕556号</v>
          </cell>
        </row>
        <row r="2841">
          <cell r="A2841">
            <v>310503004</v>
          </cell>
          <cell r="B2841" t="str">
            <v>龈上菌斑检查</v>
          </cell>
          <cell r="C2841" t="str">
            <v>含牙菌斑显示及菌斑指数确定。</v>
          </cell>
        </row>
        <row r="2841">
          <cell r="E2841" t="str">
            <v>次</v>
          </cell>
        </row>
        <row r="2841">
          <cell r="G2841">
            <v>8</v>
          </cell>
          <cell r="H2841">
            <v>6.8</v>
          </cell>
          <cell r="I2841">
            <v>6</v>
          </cell>
          <cell r="J2841" t="str">
            <v>D</v>
          </cell>
          <cell r="K2841" t="str">
            <v>云发改收费
〔2005〕556号</v>
          </cell>
        </row>
        <row r="2842">
          <cell r="A2842">
            <v>310503005</v>
          </cell>
          <cell r="B2842" t="str">
            <v>菌斑微生物检测</v>
          </cell>
          <cell r="C2842" t="str">
            <v>含菌斑采集及微生物检测；包括刚果红负染法、暗视野显微镜法、Periocheck法。</v>
          </cell>
        </row>
        <row r="2842">
          <cell r="E2842" t="str">
            <v>次</v>
          </cell>
        </row>
        <row r="2842">
          <cell r="G2842">
            <v>10</v>
          </cell>
          <cell r="H2842">
            <v>8.5</v>
          </cell>
          <cell r="I2842">
            <v>7.5</v>
          </cell>
          <cell r="J2842" t="str">
            <v>D</v>
          </cell>
          <cell r="K2842" t="str">
            <v>云发改收费
〔2005〕556号</v>
          </cell>
        </row>
        <row r="2843">
          <cell r="A2843">
            <v>310504</v>
          </cell>
          <cell r="B2843" t="str">
            <v>5.4 口腔颌面功能检查</v>
          </cell>
        </row>
        <row r="2844">
          <cell r="A2844">
            <v>310504001</v>
          </cell>
          <cell r="B2844" t="str">
            <v>面神经功能主观检测</v>
          </cell>
          <cell r="C2844" t="str">
            <v>指美国耳鼻喉及头颈外科通用主观检测方法。</v>
          </cell>
        </row>
        <row r="2844">
          <cell r="E2844" t="str">
            <v>次</v>
          </cell>
        </row>
        <row r="2844">
          <cell r="G2844">
            <v>15</v>
          </cell>
          <cell r="H2844">
            <v>12</v>
          </cell>
          <cell r="I2844">
            <v>11</v>
          </cell>
          <cell r="J2844" t="str">
            <v>D</v>
          </cell>
          <cell r="K2844" t="str">
            <v>云发改收费
〔2005〕556号</v>
          </cell>
        </row>
        <row r="2845">
          <cell r="A2845">
            <v>310504002</v>
          </cell>
          <cell r="B2845" t="str">
            <v>面神经功能电脑检测</v>
          </cell>
          <cell r="C2845" t="str">
            <v>指用数码相机及专门的软件包(QFES)进行的客观检测方法。</v>
          </cell>
        </row>
        <row r="2845">
          <cell r="E2845" t="str">
            <v>次</v>
          </cell>
        </row>
        <row r="2845">
          <cell r="G2845">
            <v>25</v>
          </cell>
          <cell r="H2845">
            <v>21</v>
          </cell>
          <cell r="I2845">
            <v>18</v>
          </cell>
          <cell r="J2845" t="str">
            <v>D</v>
          </cell>
          <cell r="K2845" t="str">
            <v>云发改收费
〔2005〕556号</v>
          </cell>
        </row>
        <row r="2846">
          <cell r="A2846">
            <v>310504003</v>
          </cell>
          <cell r="B2846" t="str">
            <v>面神经肌电图检查</v>
          </cell>
          <cell r="C2846" t="str">
            <v>包括额、眼、上唇及下唇四个功能区；每功能区均含双侧。</v>
          </cell>
        </row>
        <row r="2846">
          <cell r="E2846" t="str">
            <v>每区</v>
          </cell>
        </row>
        <row r="2846">
          <cell r="G2846">
            <v>30</v>
          </cell>
          <cell r="H2846">
            <v>25</v>
          </cell>
          <cell r="I2846">
            <v>22</v>
          </cell>
          <cell r="J2846" t="str">
            <v>D</v>
          </cell>
          <cell r="K2846" t="str">
            <v>云发改收费
〔2005〕556号</v>
          </cell>
        </row>
        <row r="2847">
          <cell r="A2847">
            <v>310504004</v>
          </cell>
          <cell r="B2847" t="str">
            <v>腭咽闭合功能检查</v>
          </cell>
          <cell r="C2847" t="str">
            <v>包括鼻咽纤维镜进行鼻音计检查、语音仪检查、计算机语音检查；不含反馈治疗。</v>
          </cell>
        </row>
        <row r="2847">
          <cell r="E2847" t="str">
            <v>次</v>
          </cell>
        </row>
        <row r="2847">
          <cell r="G2847">
            <v>80</v>
          </cell>
          <cell r="H2847">
            <v>68</v>
          </cell>
          <cell r="I2847">
            <v>60</v>
          </cell>
          <cell r="J2847" t="str">
            <v>D</v>
          </cell>
          <cell r="K2847" t="str">
            <v>云发改收费
〔2005〕556号</v>
          </cell>
        </row>
        <row r="2848">
          <cell r="A2848">
            <v>310505</v>
          </cell>
          <cell r="B2848" t="str">
            <v>5.5 正颌外科手术前设计</v>
          </cell>
        </row>
        <row r="2849">
          <cell r="A2849">
            <v>310505001</v>
          </cell>
          <cell r="B2849" t="str">
            <v>正颌外科手术设计与面型预测</v>
          </cell>
        </row>
        <row r="2850">
          <cell r="A2850" t="str">
            <v>310505001a</v>
          </cell>
          <cell r="B2850" t="str">
            <v>正颌外科手术设计与面型预测(VTO技术)</v>
          </cell>
          <cell r="C2850" t="str">
            <v>含X线头影测量、颌骨模板模拟手术及术后效果的预测。</v>
          </cell>
        </row>
        <row r="2850">
          <cell r="E2850" t="str">
            <v>次</v>
          </cell>
        </row>
        <row r="2850">
          <cell r="G2850">
            <v>200</v>
          </cell>
          <cell r="H2850">
            <v>170</v>
          </cell>
          <cell r="I2850">
            <v>150</v>
          </cell>
          <cell r="J2850" t="str">
            <v>E</v>
          </cell>
          <cell r="K2850" t="str">
            <v>云发改收费
〔2005〕556号</v>
          </cell>
        </row>
        <row r="2851">
          <cell r="A2851" t="str">
            <v>310505001b</v>
          </cell>
          <cell r="B2851" t="str">
            <v>正颌外科手术设计与面型预测(计算机技术)</v>
          </cell>
          <cell r="C2851" t="str">
            <v>含电子计算机专家系统行X线头影测量与诊断、手术模拟与术后效果的预测。</v>
          </cell>
        </row>
        <row r="2851">
          <cell r="E2851" t="str">
            <v>次</v>
          </cell>
        </row>
        <row r="2851">
          <cell r="G2851">
            <v>200</v>
          </cell>
          <cell r="H2851">
            <v>170</v>
          </cell>
          <cell r="I2851">
            <v>150</v>
          </cell>
          <cell r="J2851" t="str">
            <v>E</v>
          </cell>
          <cell r="K2851" t="str">
            <v>云发改收费
〔2005〕556号</v>
          </cell>
        </row>
        <row r="2852">
          <cell r="A2852">
            <v>310505002</v>
          </cell>
          <cell r="B2852" t="str">
            <v>云纹仪检查</v>
          </cell>
          <cell r="C2852" t="str">
            <v>包括正位、侧位及斜位等各种位置的云纹照相及测量。</v>
          </cell>
        </row>
        <row r="2852">
          <cell r="E2852" t="str">
            <v>次</v>
          </cell>
        </row>
        <row r="2852">
          <cell r="G2852">
            <v>50</v>
          </cell>
          <cell r="H2852">
            <v>42</v>
          </cell>
          <cell r="I2852">
            <v>37</v>
          </cell>
          <cell r="J2852" t="str">
            <v>D</v>
          </cell>
          <cell r="K2852" t="str">
            <v>云发改收费
〔2005〕556号</v>
          </cell>
        </row>
        <row r="2853">
          <cell r="A2853">
            <v>310505003</v>
          </cell>
          <cell r="B2853" t="str">
            <v>模型外科设计 </v>
          </cell>
          <cell r="C2853" t="str">
            <v>含面弓转移、上  架、模型测量及模拟手术拼对等。</v>
          </cell>
        </row>
        <row r="2853">
          <cell r="E2853" t="str">
            <v>次</v>
          </cell>
        </row>
        <row r="2853">
          <cell r="G2853">
            <v>250</v>
          </cell>
          <cell r="H2853">
            <v>212</v>
          </cell>
          <cell r="I2853">
            <v>187</v>
          </cell>
          <cell r="J2853" t="str">
            <v>E</v>
          </cell>
          <cell r="K2853" t="str">
            <v>云发改收费
〔2005〕556号</v>
          </cell>
        </row>
        <row r="2854">
          <cell r="A2854">
            <v>310505004</v>
          </cell>
          <cell r="B2854" t="str">
            <v>带环制备  </v>
          </cell>
          <cell r="C2854" t="str">
            <v>含制作及材料。</v>
          </cell>
        </row>
        <row r="2854">
          <cell r="E2854" t="str">
            <v>个</v>
          </cell>
        </row>
        <row r="2854">
          <cell r="G2854">
            <v>30</v>
          </cell>
          <cell r="H2854">
            <v>25</v>
          </cell>
          <cell r="I2854">
            <v>22</v>
          </cell>
          <cell r="J2854" t="str">
            <v>E</v>
          </cell>
          <cell r="K2854" t="str">
            <v>云发改收费
〔2005〕556号</v>
          </cell>
        </row>
        <row r="2855">
          <cell r="A2855">
            <v>310505005</v>
          </cell>
          <cell r="B2855" t="str">
            <v>唇弓制备  </v>
          </cell>
          <cell r="C2855" t="str">
            <v>含制作及材料。</v>
          </cell>
        </row>
        <row r="2855">
          <cell r="E2855" t="str">
            <v>每根</v>
          </cell>
        </row>
        <row r="2855">
          <cell r="G2855">
            <v>50</v>
          </cell>
          <cell r="H2855">
            <v>42</v>
          </cell>
          <cell r="I2855">
            <v>37</v>
          </cell>
          <cell r="J2855" t="str">
            <v>E</v>
          </cell>
          <cell r="K2855" t="str">
            <v>云发改收费
〔2005〕556号</v>
          </cell>
        </row>
        <row r="2856">
          <cell r="A2856">
            <v>310505006</v>
          </cell>
          <cell r="B2856" t="str">
            <v>导板制备 </v>
          </cell>
          <cell r="C2856" t="str">
            <v>含制作及材料。</v>
          </cell>
        </row>
        <row r="2856">
          <cell r="E2856" t="str">
            <v>个</v>
          </cell>
        </row>
        <row r="2856">
          <cell r="G2856">
            <v>50</v>
          </cell>
          <cell r="H2856">
            <v>42</v>
          </cell>
          <cell r="I2856">
            <v>37</v>
          </cell>
          <cell r="J2856" t="str">
            <v>E</v>
          </cell>
          <cell r="K2856" t="str">
            <v>云发改收费
〔2005〕556号</v>
          </cell>
        </row>
        <row r="2857">
          <cell r="A2857">
            <v>310506</v>
          </cell>
          <cell r="B2857" t="str">
            <v>5.6 口腔关节病检查</v>
          </cell>
        </row>
        <row r="2858">
          <cell r="A2858">
            <v>310506001</v>
          </cell>
          <cell r="B2858" t="str">
            <v>颞颌关节系统检查设计</v>
          </cell>
          <cell r="C2858" t="str">
            <v>含专业检查表、颞颌关节系统检查与治疗设计。</v>
          </cell>
          <cell r="D2858" t="str">
            <v> </v>
          </cell>
          <cell r="E2858" t="str">
            <v>次</v>
          </cell>
        </row>
        <row r="2858">
          <cell r="G2858">
            <v>35</v>
          </cell>
          <cell r="H2858">
            <v>29</v>
          </cell>
          <cell r="I2858">
            <v>26</v>
          </cell>
          <cell r="J2858" t="str">
            <v>E</v>
          </cell>
          <cell r="K2858" t="str">
            <v>云发改收费
〔2005〕556号</v>
          </cell>
        </row>
        <row r="2859">
          <cell r="A2859">
            <v>310506002</v>
          </cell>
          <cell r="B2859" t="str">
            <v>颞颌关节镜检查</v>
          </cell>
        </row>
        <row r="2859">
          <cell r="E2859" t="str">
            <v>次</v>
          </cell>
          <cell r="F2859" t="str">
            <v>不得另收内镜使用费。</v>
          </cell>
          <cell r="G2859">
            <v>35</v>
          </cell>
          <cell r="H2859">
            <v>29</v>
          </cell>
          <cell r="I2859">
            <v>26</v>
          </cell>
          <cell r="J2859" t="str">
            <v>D</v>
          </cell>
          <cell r="K2859" t="str">
            <v>云发改收费
〔2005〕556号</v>
          </cell>
        </row>
        <row r="2860">
          <cell r="A2860">
            <v>310506003</v>
          </cell>
          <cell r="B2860" t="str">
            <v>关节腔压力测定</v>
          </cell>
        </row>
        <row r="2860">
          <cell r="E2860" t="str">
            <v>次</v>
          </cell>
        </row>
        <row r="2860">
          <cell r="G2860">
            <v>40</v>
          </cell>
          <cell r="H2860">
            <v>34</v>
          </cell>
          <cell r="I2860">
            <v>30</v>
          </cell>
          <cell r="J2860" t="str">
            <v>D</v>
          </cell>
          <cell r="K2860" t="str">
            <v>云发改收费
〔2005〕556号</v>
          </cell>
        </row>
        <row r="2861">
          <cell r="A2861">
            <v>310507</v>
          </cell>
          <cell r="B2861" t="str">
            <v>5.7 正畸检查</v>
          </cell>
        </row>
        <row r="2862">
          <cell r="A2862">
            <v>310507001</v>
          </cell>
          <cell r="B2862" t="str">
            <v>错  畸形初检</v>
          </cell>
          <cell r="C2862" t="str">
            <v>含咨询、检查、登记、正畸专业病历。</v>
          </cell>
        </row>
        <row r="2862">
          <cell r="E2862" t="str">
            <v>次</v>
          </cell>
          <cell r="F2862" t="str">
            <v>仅限应患者要求进行的错  畸形初检，已收取诊查费的不得再行收取。</v>
          </cell>
        </row>
        <row r="2862">
          <cell r="J2862" t="str">
            <v>D</v>
          </cell>
          <cell r="K2862" t="str">
            <v>云价收费
〔2018〕14号</v>
          </cell>
        </row>
        <row r="2863">
          <cell r="A2863">
            <v>310507002</v>
          </cell>
          <cell r="B2863" t="str">
            <v>错  畸形治疗设计</v>
          </cell>
        </row>
        <row r="2864">
          <cell r="A2864" t="str">
            <v>310507002a</v>
          </cell>
          <cell r="B2864" t="str">
            <v>牙  模型测量</v>
          </cell>
          <cell r="C2864" t="str">
            <v>包括手工模型测量牙弓长度、拥挤度或三维牙  模型计算机测量。</v>
          </cell>
        </row>
        <row r="2864">
          <cell r="E2864" t="str">
            <v>次</v>
          </cell>
        </row>
        <row r="2864">
          <cell r="J2864" t="str">
            <v>E</v>
          </cell>
          <cell r="K2864" t="str">
            <v>云价收费
〔2018〕14号</v>
          </cell>
        </row>
        <row r="2865">
          <cell r="A2865" t="str">
            <v>310507002b</v>
          </cell>
          <cell r="B2865" t="str">
            <v>牙  模型诊断性排牙</v>
          </cell>
          <cell r="C2865" t="str">
            <v>含上下颌模型排牙。</v>
          </cell>
        </row>
        <row r="2865">
          <cell r="E2865" t="str">
            <v>次</v>
          </cell>
        </row>
        <row r="2865">
          <cell r="J2865" t="str">
            <v>E</v>
          </cell>
          <cell r="K2865" t="str">
            <v>云价收费
〔2018〕14号</v>
          </cell>
        </row>
        <row r="2866">
          <cell r="A2866" t="str">
            <v>310507002c</v>
          </cell>
          <cell r="B2866" t="str">
            <v>牙  X线头影测量</v>
          </cell>
          <cell r="C2866" t="str">
            <v>含手工、计算机X线测量分析。</v>
          </cell>
        </row>
        <row r="2866">
          <cell r="E2866" t="str">
            <v>次</v>
          </cell>
        </row>
        <row r="2866">
          <cell r="J2866" t="str">
            <v>E</v>
          </cell>
          <cell r="K2866" t="str">
            <v>云价收费
〔2018〕14号</v>
          </cell>
        </row>
        <row r="2867">
          <cell r="A2867">
            <v>310507003</v>
          </cell>
          <cell r="B2867" t="str">
            <v>固定矫治器复诊处置</v>
          </cell>
          <cell r="C2867" t="str">
            <v>含常规检查及矫治器调整。</v>
          </cell>
          <cell r="D2867" t="str">
            <v>弓丝及附件</v>
          </cell>
          <cell r="E2867" t="str">
            <v>次</v>
          </cell>
        </row>
        <row r="2867">
          <cell r="J2867" t="str">
            <v>E</v>
          </cell>
          <cell r="K2867" t="str">
            <v>云价收费
〔2018〕14号</v>
          </cell>
        </row>
        <row r="2868">
          <cell r="A2868">
            <v>310507004</v>
          </cell>
          <cell r="B2868" t="str">
            <v>活动矫治器复诊处置</v>
          </cell>
          <cell r="C2868" t="str">
            <v>含常规检查及弹簧加力。</v>
          </cell>
          <cell r="D2868" t="str">
            <v>弹簧和其他矫治器附件</v>
          </cell>
          <cell r="E2868" t="str">
            <v>次</v>
          </cell>
        </row>
        <row r="2868">
          <cell r="J2868" t="str">
            <v>E</v>
          </cell>
          <cell r="K2868" t="str">
            <v>云价收费
〔2018〕14号</v>
          </cell>
        </row>
        <row r="2869">
          <cell r="A2869">
            <v>310507005</v>
          </cell>
          <cell r="B2869" t="str">
            <v>功能矫治器复诊处置</v>
          </cell>
          <cell r="C2869" t="str">
            <v>含常规检查及调整。</v>
          </cell>
          <cell r="D2869" t="str">
            <v>弹簧和其他矫治器附件</v>
          </cell>
          <cell r="E2869" t="str">
            <v>次</v>
          </cell>
        </row>
        <row r="2869">
          <cell r="J2869" t="str">
            <v>E</v>
          </cell>
          <cell r="K2869" t="str">
            <v>云价收费
〔2018〕14号</v>
          </cell>
        </row>
        <row r="2870">
          <cell r="A2870">
            <v>310507006</v>
          </cell>
          <cell r="B2870" t="str">
            <v>特殊矫治器复诊处置</v>
          </cell>
          <cell r="C2870" t="str">
            <v>包括推杆式矫治器复诊处置；含常规检查及调整。</v>
          </cell>
          <cell r="D2870" t="str">
            <v>弹簧和其他矫治器附件</v>
          </cell>
        </row>
        <row r="2871">
          <cell r="A2871" t="str">
            <v>310507006a</v>
          </cell>
          <cell r="B2871" t="str">
            <v>特殊矫治器复诊处置</v>
          </cell>
        </row>
        <row r="2871">
          <cell r="E2871" t="str">
            <v>次</v>
          </cell>
        </row>
        <row r="2871">
          <cell r="J2871" t="str">
            <v>E</v>
          </cell>
          <cell r="K2871" t="str">
            <v>云价收费
〔2018〕14号</v>
          </cell>
        </row>
        <row r="2872">
          <cell r="A2872" t="str">
            <v>310507006b</v>
          </cell>
          <cell r="B2872" t="str">
            <v>舌侧矫正器复诊处置</v>
          </cell>
        </row>
        <row r="2872">
          <cell r="E2872" t="str">
            <v>次</v>
          </cell>
        </row>
        <row r="2872">
          <cell r="J2872" t="str">
            <v>E</v>
          </cell>
          <cell r="K2872" t="str">
            <v>云价收费
〔2018〕14号</v>
          </cell>
        </row>
        <row r="2873">
          <cell r="A2873">
            <v>310507007</v>
          </cell>
          <cell r="B2873" t="str">
            <v>错  畸形正中  位检查</v>
          </cell>
          <cell r="C2873" t="str">
            <v>含蜡堤制作塑料基托。</v>
          </cell>
        </row>
        <row r="2873">
          <cell r="E2873" t="str">
            <v>次</v>
          </cell>
        </row>
        <row r="2873">
          <cell r="J2873" t="str">
            <v>E</v>
          </cell>
          <cell r="K2873" t="str">
            <v>云价收费
〔2018〕14号</v>
          </cell>
        </row>
        <row r="2874">
          <cell r="A2874">
            <v>310508</v>
          </cell>
          <cell r="B2874" t="str">
            <v>5.8 口腔修复检查</v>
          </cell>
        </row>
        <row r="2875">
          <cell r="A2875">
            <v>310508001</v>
          </cell>
          <cell r="B2875" t="str">
            <v>光  仪检查</v>
          </cell>
          <cell r="C2875" t="str">
            <v>包括光  仪  力测量、牙列  接触状态检查、咬合仪检查。</v>
          </cell>
        </row>
        <row r="2876">
          <cell r="A2876">
            <v>310508002</v>
          </cell>
          <cell r="B2876" t="str">
            <v>测色仪检查</v>
          </cell>
          <cell r="C2876" t="str">
            <v>包括固定修复中牙的比色。</v>
          </cell>
        </row>
        <row r="2876">
          <cell r="E2876" t="str">
            <v>次</v>
          </cell>
        </row>
        <row r="2876">
          <cell r="G2876">
            <v>5</v>
          </cell>
          <cell r="H2876">
            <v>5</v>
          </cell>
          <cell r="I2876">
            <v>5</v>
          </cell>
          <cell r="J2876" t="str">
            <v>D</v>
          </cell>
          <cell r="K2876" t="str">
            <v>云发改收费
〔2005〕556号</v>
          </cell>
        </row>
        <row r="2877">
          <cell r="A2877">
            <v>310508003</v>
          </cell>
          <cell r="B2877" t="str">
            <v>义齿压痛定位仪检查</v>
          </cell>
        </row>
        <row r="2877">
          <cell r="E2877" t="str">
            <v>每牙</v>
          </cell>
        </row>
        <row r="2877">
          <cell r="G2877">
            <v>5</v>
          </cell>
          <cell r="H2877">
            <v>5</v>
          </cell>
          <cell r="I2877">
            <v>5</v>
          </cell>
          <cell r="J2877" t="str">
            <v>D</v>
          </cell>
          <cell r="K2877" t="str">
            <v>云发改收费
〔2005〕556号</v>
          </cell>
        </row>
        <row r="2878">
          <cell r="A2878">
            <v>310508004</v>
          </cell>
          <cell r="B2878" t="str">
            <v>触痛仪检查</v>
          </cell>
          <cell r="C2878" t="str">
            <v>指使用仪器对颞下颌关节病人肌肉关节区压痛痛域大小的测量。</v>
          </cell>
        </row>
        <row r="2878">
          <cell r="E2878" t="str">
            <v>次</v>
          </cell>
        </row>
        <row r="2878">
          <cell r="G2878">
            <v>5</v>
          </cell>
          <cell r="H2878">
            <v>5</v>
          </cell>
          <cell r="I2878">
            <v>5</v>
          </cell>
          <cell r="J2878" t="str">
            <v>D</v>
          </cell>
          <cell r="K2878" t="str">
            <v>云发改收费
〔2005〕556号</v>
          </cell>
        </row>
        <row r="2879">
          <cell r="A2879">
            <v>310509</v>
          </cell>
          <cell r="B2879" t="str">
            <v>5.9 口腔种植检查</v>
          </cell>
        </row>
        <row r="2880">
          <cell r="A2880">
            <v>310509001</v>
          </cell>
          <cell r="B2880" t="str">
            <v>种植治疗设计</v>
          </cell>
          <cell r="C2880" t="str">
            <v>含专家会诊、影像分析、模型分析。</v>
          </cell>
        </row>
        <row r="2880">
          <cell r="E2880" t="str">
            <v>次</v>
          </cell>
          <cell r="F2880" t="str">
            <v>不得另收专家会诊费。</v>
          </cell>
        </row>
        <row r="2880">
          <cell r="J2880" t="str">
            <v>E</v>
          </cell>
          <cell r="K2880" t="str">
            <v>云医保〔2023〕49号终止</v>
          </cell>
        </row>
        <row r="2881">
          <cell r="A2881">
            <v>310509001</v>
          </cell>
          <cell r="B2881" t="str">
            <v>医学3D建模 (口腔)</v>
          </cell>
          <cell r="C2881" t="str">
            <v>指利用医学影像检查等手段获得患者特定部位的真实信息。通过数字技术构建的虚拟3D模型、真实再现口腔及颌面特定部位的形态，能够满足疾病诊断、手术规划、治疗及导板设计的需要。含数字化扫描、建模、存储、传输，装置设计等。</v>
          </cell>
        </row>
        <row r="2881">
          <cell r="E2881" t="str">
            <v>例</v>
          </cell>
          <cell r="F2881" t="str">
            <v>单颗常规种植使用该项目，按50%收费。</v>
          </cell>
          <cell r="G2881">
            <v>180</v>
          </cell>
          <cell r="H2881">
            <v>171</v>
          </cell>
          <cell r="I2881">
            <v>153</v>
          </cell>
          <cell r="J2881" t="str">
            <v>E</v>
          </cell>
          <cell r="K2881" t="str">
            <v>云医保〔2023〕49号</v>
          </cell>
        </row>
        <row r="2882">
          <cell r="A2882">
            <v>310510</v>
          </cell>
          <cell r="B2882" t="str">
            <v>5.10 口腔一般治疗</v>
          </cell>
        </row>
        <row r="2883">
          <cell r="A2883">
            <v>310510001</v>
          </cell>
          <cell r="B2883" t="str">
            <v>调  </v>
          </cell>
        </row>
        <row r="2883">
          <cell r="E2883" t="str">
            <v>每牙</v>
          </cell>
        </row>
        <row r="2883">
          <cell r="G2883">
            <v>10</v>
          </cell>
          <cell r="H2883">
            <v>10</v>
          </cell>
          <cell r="I2883">
            <v>10</v>
          </cell>
          <cell r="J2883" t="str">
            <v>E</v>
          </cell>
          <cell r="K2883" t="str">
            <v>云发改收费
〔2005〕556号</v>
          </cell>
        </row>
        <row r="2884">
          <cell r="A2884">
            <v>310510002</v>
          </cell>
          <cell r="B2884" t="str">
            <v>氟防龋治疗</v>
          </cell>
          <cell r="C2884" t="str">
            <v>包括局部涂氟、氟液含漱、氟打磨。</v>
          </cell>
        </row>
        <row r="2884">
          <cell r="E2884" t="str">
            <v>每牙</v>
          </cell>
        </row>
        <row r="2884">
          <cell r="G2884">
            <v>10</v>
          </cell>
          <cell r="H2884">
            <v>10</v>
          </cell>
          <cell r="I2884">
            <v>10</v>
          </cell>
          <cell r="J2884" t="str">
            <v>E</v>
          </cell>
          <cell r="K2884" t="str">
            <v>云发改收费
〔2005〕556号</v>
          </cell>
        </row>
        <row r="2885">
          <cell r="A2885">
            <v>310510003</v>
          </cell>
          <cell r="B2885" t="str">
            <v>牙脱敏治疗</v>
          </cell>
          <cell r="C2885" t="str">
            <v>含氟化钠、酚制剂等脱敏药物。</v>
          </cell>
          <cell r="D2885" t="str">
            <v>高分子脱敏剂</v>
          </cell>
          <cell r="E2885" t="str">
            <v>每牙</v>
          </cell>
        </row>
        <row r="2885">
          <cell r="G2885">
            <v>10</v>
          </cell>
          <cell r="H2885">
            <v>10</v>
          </cell>
          <cell r="I2885">
            <v>10</v>
          </cell>
          <cell r="J2885" t="str">
            <v>E</v>
          </cell>
          <cell r="K2885" t="str">
            <v>云发改收费
〔2005〕556号</v>
          </cell>
        </row>
        <row r="2886">
          <cell r="A2886">
            <v>310510004</v>
          </cell>
          <cell r="B2886" t="str">
            <v>口腔局部冲洗上药</v>
          </cell>
          <cell r="C2886" t="str">
            <v>含冲洗、含漱；包括牙周袋内上药、粘膜病变部位上药。</v>
          </cell>
        </row>
        <row r="2886">
          <cell r="E2886" t="str">
            <v>每牙</v>
          </cell>
        </row>
        <row r="2886">
          <cell r="G2886">
            <v>5</v>
          </cell>
          <cell r="H2886">
            <v>5</v>
          </cell>
          <cell r="I2886">
            <v>5</v>
          </cell>
          <cell r="J2886" t="str">
            <v>E</v>
          </cell>
          <cell r="K2886" t="str">
            <v>云发改收费
〔2005〕556号</v>
          </cell>
        </row>
        <row r="2887">
          <cell r="A2887">
            <v>310510005</v>
          </cell>
          <cell r="B2887" t="str">
            <v>不良修复体拆除</v>
          </cell>
        </row>
        <row r="2888">
          <cell r="A2888" t="str">
            <v>310510005a</v>
          </cell>
          <cell r="B2888" t="str">
            <v>不良修复体拆除</v>
          </cell>
        </row>
        <row r="2888">
          <cell r="E2888" t="str">
            <v>每牙</v>
          </cell>
        </row>
        <row r="2888">
          <cell r="G2888">
            <v>15</v>
          </cell>
          <cell r="H2888">
            <v>12</v>
          </cell>
          <cell r="I2888">
            <v>11</v>
          </cell>
          <cell r="J2888" t="str">
            <v>E</v>
          </cell>
          <cell r="K2888" t="str">
            <v>云发改收费
〔2005〕556号</v>
          </cell>
        </row>
        <row r="2889">
          <cell r="A2889" t="str">
            <v>310510005b</v>
          </cell>
          <cell r="B2889" t="str">
            <v>不良充填体拆除</v>
          </cell>
        </row>
        <row r="2889">
          <cell r="E2889" t="str">
            <v>每牙</v>
          </cell>
        </row>
        <row r="2889">
          <cell r="G2889">
            <v>15</v>
          </cell>
          <cell r="H2889">
            <v>12</v>
          </cell>
          <cell r="I2889">
            <v>11</v>
          </cell>
          <cell r="J2889" t="str">
            <v>E</v>
          </cell>
          <cell r="K2889" t="str">
            <v>云发改收费
〔2005〕556号</v>
          </cell>
        </row>
        <row r="2890">
          <cell r="A2890">
            <v>310510006</v>
          </cell>
          <cell r="B2890" t="str">
            <v>牙开窗助萌术</v>
          </cell>
          <cell r="C2890" t="str">
            <v>包括各类阻生恒牙。</v>
          </cell>
        </row>
        <row r="2890">
          <cell r="E2890" t="str">
            <v>每牙</v>
          </cell>
        </row>
        <row r="2890">
          <cell r="G2890">
            <v>10</v>
          </cell>
          <cell r="H2890">
            <v>8.5</v>
          </cell>
          <cell r="I2890">
            <v>7.5</v>
          </cell>
          <cell r="J2890" t="str">
            <v>E</v>
          </cell>
          <cell r="K2890" t="str">
            <v>云发改收费
〔2005〕556号</v>
          </cell>
        </row>
        <row r="2891">
          <cell r="A2891">
            <v>310510007</v>
          </cell>
          <cell r="B2891" t="str">
            <v>口腔局部止血</v>
          </cell>
          <cell r="C2891" t="str">
            <v>含棉花、纱布、止血纤维。</v>
          </cell>
          <cell r="D2891" t="str">
            <v>特殊填塞材料、止血材料</v>
          </cell>
          <cell r="E2891" t="str">
            <v>每牙</v>
          </cell>
        </row>
        <row r="2891">
          <cell r="G2891">
            <v>5</v>
          </cell>
          <cell r="H2891">
            <v>4.2</v>
          </cell>
          <cell r="I2891">
            <v>3.7</v>
          </cell>
          <cell r="J2891" t="str">
            <v>E</v>
          </cell>
          <cell r="K2891" t="str">
            <v>云发改收费
〔2005〕556号</v>
          </cell>
        </row>
        <row r="2892">
          <cell r="A2892">
            <v>310510008</v>
          </cell>
          <cell r="B2892" t="str">
            <v>激光口内治疗</v>
          </cell>
          <cell r="C2892" t="str">
            <v>包括激光根管处置、牙周处置、各种斑、痣、小肿物、溃疡治疗。</v>
          </cell>
        </row>
        <row r="2892">
          <cell r="E2892" t="str">
            <v>每部位</v>
          </cell>
        </row>
        <row r="2892">
          <cell r="G2892">
            <v>10</v>
          </cell>
          <cell r="H2892">
            <v>8.5</v>
          </cell>
          <cell r="I2892">
            <v>7.5</v>
          </cell>
          <cell r="J2892" t="str">
            <v>E</v>
          </cell>
          <cell r="K2892" t="str">
            <v>云发改收费
〔2005〕556号</v>
          </cell>
        </row>
        <row r="2893">
          <cell r="A2893">
            <v>310510009</v>
          </cell>
          <cell r="B2893" t="str">
            <v>口内脓肿切开引流术</v>
          </cell>
        </row>
        <row r="2893">
          <cell r="E2893" t="str">
            <v>每牙</v>
          </cell>
        </row>
        <row r="2893">
          <cell r="G2893">
            <v>20</v>
          </cell>
          <cell r="H2893">
            <v>17</v>
          </cell>
          <cell r="I2893">
            <v>15</v>
          </cell>
          <cell r="J2893" t="str">
            <v>E</v>
          </cell>
          <cell r="K2893" t="str">
            <v>云发改收费
〔2005〕556号</v>
          </cell>
        </row>
        <row r="2894">
          <cell r="A2894">
            <v>310510010</v>
          </cell>
          <cell r="B2894" t="str">
            <v>牙外伤结扎固定术</v>
          </cell>
          <cell r="C2894" t="str">
            <v>含局麻、复位、结扎固定及调  。</v>
          </cell>
        </row>
        <row r="2894">
          <cell r="E2894" t="str">
            <v>每牙</v>
          </cell>
        </row>
        <row r="2894">
          <cell r="G2894">
            <v>20</v>
          </cell>
          <cell r="H2894">
            <v>17</v>
          </cell>
          <cell r="I2894">
            <v>15</v>
          </cell>
          <cell r="J2894" t="str">
            <v>E</v>
          </cell>
          <cell r="K2894" t="str">
            <v>云发改收费
〔2005〕556号</v>
          </cell>
        </row>
        <row r="2895">
          <cell r="A2895">
            <v>310510011</v>
          </cell>
          <cell r="B2895" t="str">
            <v>拆除固定装置</v>
          </cell>
          <cell r="C2895" t="str">
            <v>包括去除口腔固定材料。</v>
          </cell>
        </row>
        <row r="2895">
          <cell r="E2895" t="str">
            <v>每牙</v>
          </cell>
        </row>
        <row r="2895">
          <cell r="G2895">
            <v>5</v>
          </cell>
          <cell r="H2895">
            <v>4.2</v>
          </cell>
          <cell r="I2895">
            <v>3.7</v>
          </cell>
          <cell r="J2895" t="str">
            <v>E</v>
          </cell>
          <cell r="K2895" t="str">
            <v>云发改收费
〔2005〕556号</v>
          </cell>
        </row>
        <row r="2896">
          <cell r="A2896">
            <v>310510012</v>
          </cell>
          <cell r="B2896" t="str">
            <v>口腔活检术</v>
          </cell>
          <cell r="C2896" t="str">
            <v>指口腔软组织活检。</v>
          </cell>
        </row>
        <row r="2896">
          <cell r="E2896" t="str">
            <v>次</v>
          </cell>
        </row>
        <row r="2896">
          <cell r="G2896">
            <v>30</v>
          </cell>
          <cell r="H2896">
            <v>25</v>
          </cell>
          <cell r="I2896">
            <v>22</v>
          </cell>
          <cell r="J2896" t="str">
            <v>D</v>
          </cell>
          <cell r="K2896" t="str">
            <v>云发改收费
〔2008〕1868号</v>
          </cell>
        </row>
        <row r="2897">
          <cell r="A2897">
            <v>310510013</v>
          </cell>
          <cell r="B2897" t="str">
            <v>牙齿冷光美白</v>
          </cell>
        </row>
        <row r="2897">
          <cell r="E2897" t="str">
            <v>牙</v>
          </cell>
          <cell r="F2897" t="str">
            <v>医疗机构自主定价。</v>
          </cell>
        </row>
        <row r="2897">
          <cell r="J2897" t="str">
            <v>E</v>
          </cell>
          <cell r="K2897" t="str">
            <v>云医保
〔2021〕70号</v>
          </cell>
        </row>
        <row r="2898">
          <cell r="A2898">
            <v>310510014</v>
          </cell>
          <cell r="B2898" t="str">
            <v>无回吸口腔治疗</v>
          </cell>
          <cell r="C2898" t="str">
            <v>指对牙体预备、去腐、窝洞制备及口腔颌面外科局部手术过程中的无回吸治疗。</v>
          </cell>
        </row>
        <row r="2898">
          <cell r="E2898" t="str">
            <v>次</v>
          </cell>
        </row>
        <row r="2898">
          <cell r="J2898" t="str">
            <v>E</v>
          </cell>
          <cell r="K2898" t="str">
            <v>云卫财务发〔2021〕81号</v>
          </cell>
        </row>
        <row r="2899">
          <cell r="A2899">
            <v>310511</v>
          </cell>
          <cell r="B2899" t="str">
            <v>5.11 牙体牙髓治疗</v>
          </cell>
          <cell r="C2899" t="str">
            <v>含全部操作过程及材料。</v>
          </cell>
        </row>
        <row r="2900">
          <cell r="A2900">
            <v>310511001</v>
          </cell>
          <cell r="B2900" t="str">
            <v>简单充填术</v>
          </cell>
          <cell r="C2900" t="str">
            <v>指I类、V类洞充填。</v>
          </cell>
        </row>
        <row r="2900">
          <cell r="E2900" t="str">
            <v>每洞</v>
          </cell>
        </row>
        <row r="2900">
          <cell r="G2900">
            <v>40</v>
          </cell>
          <cell r="H2900">
            <v>34</v>
          </cell>
          <cell r="I2900">
            <v>30</v>
          </cell>
          <cell r="J2900" t="str">
            <v>E</v>
          </cell>
          <cell r="K2900" t="str">
            <v>云发改收费
〔2005〕556号</v>
          </cell>
        </row>
        <row r="2901">
          <cell r="A2901">
            <v>310511002</v>
          </cell>
          <cell r="B2901" t="str">
            <v>复杂充填术</v>
          </cell>
        </row>
        <row r="2902">
          <cell r="A2902" t="str">
            <v>310511002a</v>
          </cell>
          <cell r="B2902" t="str">
            <v>复杂充填术</v>
          </cell>
          <cell r="C2902" t="str">
            <v>指II类、III类、IV类洞及大面积缺损充填。</v>
          </cell>
        </row>
        <row r="2902">
          <cell r="E2902" t="str">
            <v>每洞</v>
          </cell>
        </row>
        <row r="2902">
          <cell r="G2902">
            <v>50</v>
          </cell>
          <cell r="H2902">
            <v>42</v>
          </cell>
          <cell r="I2902">
            <v>37</v>
          </cell>
          <cell r="J2902" t="str">
            <v>E</v>
          </cell>
          <cell r="K2902" t="str">
            <v>云价收费
〔2010〕93号</v>
          </cell>
        </row>
        <row r="2903">
          <cell r="A2903" t="str">
            <v>310511002b</v>
          </cell>
          <cell r="B2903" t="str">
            <v>化学微创祛龋术</v>
          </cell>
        </row>
        <row r="2903">
          <cell r="E2903" t="str">
            <v>每牙</v>
          </cell>
        </row>
        <row r="2903">
          <cell r="G2903">
            <v>25</v>
          </cell>
          <cell r="H2903">
            <v>21</v>
          </cell>
          <cell r="I2903">
            <v>18</v>
          </cell>
          <cell r="J2903" t="str">
            <v>E</v>
          </cell>
          <cell r="K2903" t="str">
            <v>云价收费
〔2010〕93号</v>
          </cell>
        </row>
        <row r="2904">
          <cell r="A2904">
            <v>310511003</v>
          </cell>
          <cell r="B2904" t="str">
            <v>牙体桩钉固位修复术</v>
          </cell>
        </row>
        <row r="2904">
          <cell r="D2904" t="str">
            <v>桩、钉</v>
          </cell>
          <cell r="E2904" t="str">
            <v>每牙</v>
          </cell>
        </row>
        <row r="2904">
          <cell r="G2904">
            <v>35</v>
          </cell>
          <cell r="H2904">
            <v>29</v>
          </cell>
          <cell r="I2904">
            <v>26</v>
          </cell>
          <cell r="J2904" t="str">
            <v>E</v>
          </cell>
          <cell r="K2904" t="str">
            <v>云发改收费
〔2005〕556号</v>
          </cell>
        </row>
        <row r="2905">
          <cell r="A2905">
            <v>310511004</v>
          </cell>
          <cell r="B2905" t="str">
            <v>牙体缺损粘接修复术</v>
          </cell>
        </row>
        <row r="2905">
          <cell r="E2905" t="str">
            <v>每牙</v>
          </cell>
        </row>
        <row r="2905">
          <cell r="G2905">
            <v>50</v>
          </cell>
          <cell r="H2905">
            <v>42</v>
          </cell>
          <cell r="I2905">
            <v>37</v>
          </cell>
          <cell r="J2905" t="str">
            <v>E</v>
          </cell>
          <cell r="K2905" t="str">
            <v>云发改收费
〔2005〕556号</v>
          </cell>
        </row>
        <row r="2906">
          <cell r="A2906">
            <v>310511005</v>
          </cell>
          <cell r="B2906" t="str">
            <v>充填体抛光术</v>
          </cell>
        </row>
        <row r="2906">
          <cell r="E2906" t="str">
            <v>每牙</v>
          </cell>
        </row>
        <row r="2906">
          <cell r="G2906">
            <v>10</v>
          </cell>
          <cell r="H2906">
            <v>8.5</v>
          </cell>
          <cell r="I2906">
            <v>7.5</v>
          </cell>
          <cell r="J2906" t="str">
            <v>E</v>
          </cell>
          <cell r="K2906" t="str">
            <v>云发改收费
〔2005〕556号</v>
          </cell>
        </row>
        <row r="2907">
          <cell r="A2907">
            <v>310511006</v>
          </cell>
          <cell r="B2907" t="str">
            <v>前牙美容修复术</v>
          </cell>
        </row>
        <row r="2907">
          <cell r="E2907" t="str">
            <v>每牙</v>
          </cell>
        </row>
        <row r="2907">
          <cell r="J2907" t="str">
            <v>E</v>
          </cell>
          <cell r="K2907" t="str">
            <v>云价收费
〔2018〕14号</v>
          </cell>
        </row>
        <row r="2908">
          <cell r="A2908">
            <v>310511007</v>
          </cell>
          <cell r="B2908" t="str">
            <v>树脂嵌体修复术</v>
          </cell>
          <cell r="C2908" t="str">
            <v>含牙体预备和嵌体修复。</v>
          </cell>
        </row>
        <row r="2908">
          <cell r="E2908" t="str">
            <v>每牙</v>
          </cell>
        </row>
        <row r="2908">
          <cell r="G2908">
            <v>60</v>
          </cell>
          <cell r="H2908">
            <v>51</v>
          </cell>
          <cell r="I2908">
            <v>45</v>
          </cell>
          <cell r="J2908" t="str">
            <v>E</v>
          </cell>
          <cell r="K2908" t="str">
            <v>云发改收费
〔2005〕556号</v>
          </cell>
        </row>
        <row r="2909">
          <cell r="A2909">
            <v>310511008</v>
          </cell>
          <cell r="B2909" t="str">
            <v>橡皮障隔湿法</v>
          </cell>
          <cell r="C2909" t="str">
            <v>含一次性橡皮布。</v>
          </cell>
        </row>
        <row r="2909">
          <cell r="E2909" t="str">
            <v>次</v>
          </cell>
        </row>
        <row r="2909">
          <cell r="G2909">
            <v>10</v>
          </cell>
          <cell r="H2909">
            <v>10</v>
          </cell>
          <cell r="I2909">
            <v>10</v>
          </cell>
          <cell r="J2909" t="str">
            <v>E</v>
          </cell>
          <cell r="K2909" t="str">
            <v>云发改收费
〔2005〕556号</v>
          </cell>
        </row>
        <row r="2910">
          <cell r="A2910">
            <v>310511009</v>
          </cell>
          <cell r="B2910" t="str">
            <v>牙脱色术</v>
          </cell>
        </row>
        <row r="2910">
          <cell r="E2910" t="str">
            <v>每牙</v>
          </cell>
        </row>
        <row r="2910">
          <cell r="J2910" t="str">
            <v>E</v>
          </cell>
          <cell r="K2910" t="str">
            <v>云价收费
〔2018〕14号</v>
          </cell>
        </row>
        <row r="2911">
          <cell r="A2911">
            <v>310511010</v>
          </cell>
          <cell r="B2911" t="str">
            <v>牙齿漂白术</v>
          </cell>
          <cell r="C2911" t="str">
            <v>包括内漂白或外漂白。</v>
          </cell>
        </row>
        <row r="2911">
          <cell r="E2911" t="str">
            <v>每牙</v>
          </cell>
        </row>
        <row r="2911">
          <cell r="J2911" t="str">
            <v>E</v>
          </cell>
          <cell r="K2911" t="str">
            <v>云价收费
〔2018〕14号</v>
          </cell>
        </row>
        <row r="2912">
          <cell r="A2912">
            <v>310511011</v>
          </cell>
          <cell r="B2912" t="str">
            <v>盖髓术</v>
          </cell>
          <cell r="C2912" t="str">
            <v>包括间接盖髓、直接盖髓或安抚。</v>
          </cell>
        </row>
        <row r="2912">
          <cell r="E2912" t="str">
            <v>每牙</v>
          </cell>
        </row>
        <row r="2912">
          <cell r="G2912">
            <v>35</v>
          </cell>
          <cell r="H2912">
            <v>29</v>
          </cell>
          <cell r="I2912">
            <v>26</v>
          </cell>
          <cell r="J2912" t="str">
            <v>E</v>
          </cell>
          <cell r="K2912" t="str">
            <v>云发改收费
〔2005〕556号</v>
          </cell>
        </row>
        <row r="2913">
          <cell r="A2913">
            <v>310511012</v>
          </cell>
          <cell r="B2913" t="str">
            <v>牙髓失活术</v>
          </cell>
          <cell r="C2913" t="str">
            <v>含麻醉。</v>
          </cell>
        </row>
        <row r="2913">
          <cell r="E2913" t="str">
            <v>每牙</v>
          </cell>
        </row>
        <row r="2913">
          <cell r="G2913">
            <v>35</v>
          </cell>
          <cell r="H2913">
            <v>29</v>
          </cell>
          <cell r="I2913">
            <v>26</v>
          </cell>
          <cell r="J2913" t="str">
            <v>E</v>
          </cell>
          <cell r="K2913" t="str">
            <v>云发改收费
〔2005〕556号</v>
          </cell>
        </row>
        <row r="2914">
          <cell r="A2914">
            <v>310511013</v>
          </cell>
          <cell r="B2914" t="str">
            <v>开髓引流术</v>
          </cell>
          <cell r="C2914" t="str">
            <v>含麻醉。</v>
          </cell>
        </row>
        <row r="2914">
          <cell r="E2914" t="str">
            <v>每牙</v>
          </cell>
        </row>
        <row r="2914">
          <cell r="G2914">
            <v>30</v>
          </cell>
          <cell r="H2914">
            <v>25</v>
          </cell>
          <cell r="I2914">
            <v>22</v>
          </cell>
          <cell r="J2914" t="str">
            <v>E</v>
          </cell>
          <cell r="K2914" t="str">
            <v>云发改收费
〔2005〕556号</v>
          </cell>
        </row>
        <row r="2915">
          <cell r="A2915">
            <v>310511014</v>
          </cell>
          <cell r="B2915" t="str">
            <v>干髓术</v>
          </cell>
        </row>
        <row r="2915">
          <cell r="E2915" t="str">
            <v>每牙</v>
          </cell>
        </row>
        <row r="2915">
          <cell r="G2915">
            <v>30</v>
          </cell>
          <cell r="H2915">
            <v>25</v>
          </cell>
          <cell r="I2915">
            <v>22</v>
          </cell>
          <cell r="J2915" t="str">
            <v>E</v>
          </cell>
          <cell r="K2915" t="str">
            <v>云发改收费
〔2005〕556号</v>
          </cell>
        </row>
        <row r="2916">
          <cell r="A2916">
            <v>310511015</v>
          </cell>
          <cell r="B2916" t="str">
            <v>牙髓摘除术</v>
          </cell>
          <cell r="C2916" t="str">
            <v>含根管冲洗。</v>
          </cell>
        </row>
        <row r="2916">
          <cell r="E2916" t="str">
            <v>每根管</v>
          </cell>
        </row>
        <row r="2916">
          <cell r="G2916">
            <v>30</v>
          </cell>
          <cell r="H2916">
            <v>25</v>
          </cell>
          <cell r="I2916">
            <v>22</v>
          </cell>
          <cell r="J2916" t="str">
            <v>E</v>
          </cell>
          <cell r="K2916" t="str">
            <v>云发改收费
〔2005〕556号</v>
          </cell>
        </row>
        <row r="2917">
          <cell r="A2917">
            <v>310511016</v>
          </cell>
          <cell r="B2917" t="str">
            <v>根管预备</v>
          </cell>
          <cell r="C2917" t="str">
            <v>含根管冲洗、消毒和全部操作过程及材料。</v>
          </cell>
        </row>
        <row r="2917">
          <cell r="F2917" t="str">
            <v>根管治疗全疗程只能收取一次根管预备费用。</v>
          </cell>
        </row>
        <row r="2918">
          <cell r="A2918" t="str">
            <v>310511016a</v>
          </cell>
          <cell r="B2918" t="str">
            <v>根管预备（简单）</v>
          </cell>
          <cell r="C2918" t="str">
            <v>指使用常规根管预备器械实施的根管预备。</v>
          </cell>
        </row>
        <row r="2918">
          <cell r="E2918" t="str">
            <v>每根管</v>
          </cell>
        </row>
        <row r="2918">
          <cell r="G2918">
            <v>40</v>
          </cell>
          <cell r="H2918">
            <v>34</v>
          </cell>
          <cell r="I2918">
            <v>30</v>
          </cell>
          <cell r="J2918" t="str">
            <v>E</v>
          </cell>
          <cell r="K2918" t="str">
            <v>云发改收费〔2008〕1868号</v>
          </cell>
        </row>
        <row r="2919">
          <cell r="A2919" t="str">
            <v>310511016b</v>
          </cell>
          <cell r="B2919" t="str">
            <v>根管预备（复杂）</v>
          </cell>
          <cell r="C2919" t="str">
            <v>指使用镍钛、超声根管预备系统实施的根管预备。</v>
          </cell>
        </row>
        <row r="2919">
          <cell r="E2919" t="str">
            <v>每根管</v>
          </cell>
          <cell r="F2919" t="str">
            <v>指针对弯曲根管、钙化根管、细小根管等特殊情况，无法使用常规方法预备根管时收取，含简单根管预备。</v>
          </cell>
          <cell r="G2919">
            <v>60</v>
          </cell>
          <cell r="H2919">
            <v>51</v>
          </cell>
          <cell r="I2919">
            <v>45</v>
          </cell>
          <cell r="J2919" t="str">
            <v>E</v>
          </cell>
          <cell r="K2919" t="str">
            <v>云发改收费
〔2008〕1868号</v>
          </cell>
        </row>
        <row r="2920">
          <cell r="A2920">
            <v>310511017</v>
          </cell>
          <cell r="B2920" t="str">
            <v>根管充填术</v>
          </cell>
          <cell r="C2920" t="str">
            <v>全部操作过程及材料。包括使用螺旋充填器、热牙胶装置等特殊仪器充填。</v>
          </cell>
          <cell r="D2920" t="str">
            <v>银尖、钛尖</v>
          </cell>
        </row>
        <row r="2921">
          <cell r="A2921" t="str">
            <v>310511017a</v>
          </cell>
          <cell r="B2921" t="str">
            <v>冷侧压充填法</v>
          </cell>
        </row>
        <row r="2921">
          <cell r="E2921" t="str">
            <v>每根管</v>
          </cell>
        </row>
        <row r="2921">
          <cell r="G2921">
            <v>50</v>
          </cell>
          <cell r="H2921">
            <v>42</v>
          </cell>
          <cell r="I2921">
            <v>37</v>
          </cell>
          <cell r="J2921" t="str">
            <v>E</v>
          </cell>
          <cell r="K2921" t="str">
            <v>云发改收费
〔2008〕1868号</v>
          </cell>
        </row>
        <row r="2922">
          <cell r="A2922" t="str">
            <v>310511017b</v>
          </cell>
          <cell r="B2922" t="str">
            <v>热压充填法</v>
          </cell>
          <cell r="C2922" t="str">
            <v>指使用热牙胶装置等特殊仪器及配套牙尖进行的根管充填。</v>
          </cell>
        </row>
        <row r="2922">
          <cell r="E2922" t="str">
            <v>每根管</v>
          </cell>
        </row>
        <row r="2922">
          <cell r="G2922">
            <v>60</v>
          </cell>
          <cell r="H2922">
            <v>51</v>
          </cell>
          <cell r="I2922">
            <v>45</v>
          </cell>
          <cell r="J2922" t="str">
            <v>E</v>
          </cell>
          <cell r="K2922" t="str">
            <v>云发改收费
〔2008〕1868号</v>
          </cell>
        </row>
        <row r="2923">
          <cell r="A2923">
            <v>310511018</v>
          </cell>
          <cell r="B2923" t="str">
            <v>显微根管治疗术</v>
          </cell>
          <cell r="C2923" t="str">
            <v>包括显微镜下复杂根管治疗、 根尖屏障制备等。</v>
          </cell>
        </row>
        <row r="2923">
          <cell r="E2923" t="str">
            <v>每根管</v>
          </cell>
          <cell r="F2923" t="str">
            <v>不得另收显微镜使用费。</v>
          </cell>
          <cell r="G2923">
            <v>160</v>
          </cell>
          <cell r="H2923">
            <v>136</v>
          </cell>
          <cell r="I2923">
            <v>120</v>
          </cell>
          <cell r="J2923" t="str">
            <v>E</v>
          </cell>
          <cell r="K2923" t="str">
            <v>云发改收费
〔2005〕556号</v>
          </cell>
        </row>
        <row r="2924">
          <cell r="A2924">
            <v>310511019</v>
          </cell>
          <cell r="B2924" t="str">
            <v>髓腔消毒术</v>
          </cell>
        </row>
        <row r="2925">
          <cell r="A2925" t="str">
            <v>310511019a</v>
          </cell>
          <cell r="B2925" t="str">
            <v>髓腔消毒术</v>
          </cell>
        </row>
        <row r="2925">
          <cell r="E2925" t="str">
            <v>每牙</v>
          </cell>
        </row>
        <row r="2925">
          <cell r="G2925">
            <v>10</v>
          </cell>
          <cell r="H2925">
            <v>8.5</v>
          </cell>
          <cell r="I2925">
            <v>7.5</v>
          </cell>
          <cell r="J2925" t="str">
            <v>E</v>
          </cell>
          <cell r="K2925" t="str">
            <v>云发改收费
〔2005〕556号</v>
          </cell>
        </row>
        <row r="2926">
          <cell r="A2926" t="str">
            <v>310511019b</v>
          </cell>
          <cell r="B2926" t="str">
            <v>根管消毒术</v>
          </cell>
        </row>
        <row r="2926">
          <cell r="E2926" t="str">
            <v>每根管</v>
          </cell>
        </row>
        <row r="2926">
          <cell r="G2926">
            <v>15</v>
          </cell>
          <cell r="H2926">
            <v>12</v>
          </cell>
          <cell r="I2926">
            <v>11</v>
          </cell>
          <cell r="J2926" t="str">
            <v>E</v>
          </cell>
          <cell r="K2926" t="str">
            <v>云发改收费
〔2005〕556号</v>
          </cell>
        </row>
        <row r="2927">
          <cell r="A2927" t="str">
            <v>310511019c</v>
          </cell>
          <cell r="B2927" t="str">
            <v>根尖瘘管治疗</v>
          </cell>
        </row>
        <row r="2927">
          <cell r="E2927" t="str">
            <v>每牙</v>
          </cell>
        </row>
        <row r="2927">
          <cell r="G2927">
            <v>15</v>
          </cell>
          <cell r="H2927">
            <v>12</v>
          </cell>
          <cell r="I2927">
            <v>11</v>
          </cell>
          <cell r="J2927" t="str">
            <v>E</v>
          </cell>
          <cell r="K2927" t="str">
            <v>云发改收费
〔2005〕556号</v>
          </cell>
        </row>
        <row r="2928">
          <cell r="A2928">
            <v>310511020</v>
          </cell>
          <cell r="B2928" t="str">
            <v>牙髓塑化治疗术</v>
          </cell>
          <cell r="C2928" t="str">
            <v>含根管预备。</v>
          </cell>
        </row>
        <row r="2928">
          <cell r="E2928" t="str">
            <v>每根管</v>
          </cell>
        </row>
        <row r="2928">
          <cell r="G2928">
            <v>35</v>
          </cell>
          <cell r="H2928">
            <v>29</v>
          </cell>
          <cell r="I2928">
            <v>26</v>
          </cell>
          <cell r="J2928" t="str">
            <v>E</v>
          </cell>
          <cell r="K2928" t="str">
            <v>云发改收费
〔2005〕556号</v>
          </cell>
        </row>
        <row r="2929">
          <cell r="A2929">
            <v>310511021</v>
          </cell>
          <cell r="B2929" t="str">
            <v>根管再治疗术</v>
          </cell>
          <cell r="C2929" t="str">
            <v>指取根管内充物、疑难根管口的定位、不通根管的扩通、取根管内折断器械。</v>
          </cell>
        </row>
        <row r="2929">
          <cell r="E2929" t="str">
            <v>每根管</v>
          </cell>
        </row>
        <row r="2929">
          <cell r="G2929">
            <v>60</v>
          </cell>
          <cell r="H2929">
            <v>51</v>
          </cell>
          <cell r="I2929">
            <v>45</v>
          </cell>
          <cell r="J2929" t="str">
            <v>E</v>
          </cell>
          <cell r="K2929" t="str">
            <v>云发改收费
〔2005〕556号</v>
          </cell>
        </row>
        <row r="2930">
          <cell r="A2930">
            <v>310511022</v>
          </cell>
          <cell r="B2930" t="str">
            <v>髓腔穿孔修补术</v>
          </cell>
        </row>
        <row r="2931">
          <cell r="A2931" t="str">
            <v>310511022a</v>
          </cell>
          <cell r="B2931" t="str">
            <v>髓腔穿孔修补术</v>
          </cell>
        </row>
        <row r="2931">
          <cell r="E2931" t="str">
            <v>每牙</v>
          </cell>
        </row>
        <row r="2931">
          <cell r="G2931">
            <v>30</v>
          </cell>
          <cell r="H2931">
            <v>25</v>
          </cell>
          <cell r="I2931">
            <v>22</v>
          </cell>
          <cell r="J2931" t="str">
            <v>E</v>
          </cell>
          <cell r="K2931" t="str">
            <v>云发改收费
〔2005〕556号</v>
          </cell>
        </row>
        <row r="2932">
          <cell r="A2932" t="str">
            <v>310511022b</v>
          </cell>
          <cell r="B2932" t="str">
            <v>根管穿孔修补术</v>
          </cell>
        </row>
        <row r="2932">
          <cell r="E2932" t="str">
            <v>每根管</v>
          </cell>
        </row>
        <row r="2932">
          <cell r="G2932">
            <v>40</v>
          </cell>
          <cell r="H2932">
            <v>34</v>
          </cell>
          <cell r="I2932">
            <v>30</v>
          </cell>
          <cell r="J2932" t="str">
            <v>E</v>
          </cell>
          <cell r="K2932" t="str">
            <v>云发改收费
〔2005〕556号</v>
          </cell>
        </row>
        <row r="2933">
          <cell r="A2933">
            <v>310511023</v>
          </cell>
          <cell r="B2933" t="str">
            <v>根管壁穿孔外科修补术</v>
          </cell>
          <cell r="C2933" t="str">
            <v>含翻瓣、穿孔修补。</v>
          </cell>
        </row>
        <row r="2933">
          <cell r="E2933" t="str">
            <v>每根管</v>
          </cell>
        </row>
        <row r="2933">
          <cell r="G2933">
            <v>80</v>
          </cell>
          <cell r="H2933">
            <v>68</v>
          </cell>
          <cell r="I2933">
            <v>60</v>
          </cell>
          <cell r="J2933" t="str">
            <v>E</v>
          </cell>
          <cell r="K2933" t="str">
            <v>云发改收费
〔2005〕556号</v>
          </cell>
        </row>
        <row r="2934">
          <cell r="A2934">
            <v>310511024</v>
          </cell>
          <cell r="B2934" t="str">
            <v>牙槽骨烧伤清创术</v>
          </cell>
          <cell r="C2934" t="str">
            <v>指牙髓治疗药物所致的烧伤；含去除坏死组织和死骨、上药。</v>
          </cell>
        </row>
        <row r="2934">
          <cell r="E2934" t="str">
            <v>次</v>
          </cell>
        </row>
        <row r="2934">
          <cell r="G2934">
            <v>20</v>
          </cell>
          <cell r="H2934">
            <v>17</v>
          </cell>
          <cell r="I2934">
            <v>15</v>
          </cell>
          <cell r="J2934" t="str">
            <v>E</v>
          </cell>
          <cell r="K2934" t="str">
            <v>云发改收费
〔2005〕556号</v>
          </cell>
        </row>
        <row r="2935">
          <cell r="A2935">
            <v>310511025</v>
          </cell>
          <cell r="B2935" t="str">
            <v>根管内固定术</v>
          </cell>
          <cell r="C2935" t="str">
            <v>含根管预备。</v>
          </cell>
        </row>
        <row r="2935">
          <cell r="E2935" t="str">
            <v>每根管</v>
          </cell>
        </row>
        <row r="2935">
          <cell r="G2935">
            <v>100</v>
          </cell>
          <cell r="H2935">
            <v>85</v>
          </cell>
          <cell r="I2935">
            <v>75</v>
          </cell>
          <cell r="J2935" t="str">
            <v>E</v>
          </cell>
          <cell r="K2935" t="str">
            <v>云发改收费
〔2005〕556号</v>
          </cell>
        </row>
        <row r="2936">
          <cell r="A2936">
            <v>310511026</v>
          </cell>
          <cell r="B2936" t="str">
            <v>劈裂牙治疗</v>
          </cell>
          <cell r="C2936" t="str">
            <v>含麻醉、劈裂牙残片取出、劈裂牙结扎。</v>
          </cell>
        </row>
        <row r="2936">
          <cell r="E2936" t="str">
            <v>每牙</v>
          </cell>
        </row>
        <row r="2936">
          <cell r="G2936">
            <v>20</v>
          </cell>
          <cell r="H2936">
            <v>17</v>
          </cell>
          <cell r="I2936">
            <v>15</v>
          </cell>
          <cell r="J2936" t="str">
            <v>E</v>
          </cell>
          <cell r="K2936" t="str">
            <v>云发改收费
〔2005〕556号</v>
          </cell>
        </row>
        <row r="2937">
          <cell r="A2937">
            <v>310511027</v>
          </cell>
          <cell r="B2937" t="str">
            <v>后牙纵折固定术</v>
          </cell>
          <cell r="C2937" t="str">
            <v>含麻醉、固定、调  。</v>
          </cell>
        </row>
        <row r="2937">
          <cell r="E2937" t="str">
            <v>每牙</v>
          </cell>
        </row>
        <row r="2937">
          <cell r="G2937">
            <v>25</v>
          </cell>
          <cell r="H2937">
            <v>21</v>
          </cell>
          <cell r="I2937">
            <v>18</v>
          </cell>
          <cell r="J2937" t="str">
            <v>E</v>
          </cell>
          <cell r="K2937" t="str">
            <v>云发改收费
〔2005〕556号</v>
          </cell>
        </row>
        <row r="2938">
          <cell r="A2938">
            <v>310511028</v>
          </cell>
          <cell r="B2938" t="str">
            <v>牙髓血管再生术</v>
          </cell>
        </row>
        <row r="2938">
          <cell r="E2938" t="str">
            <v>每根管</v>
          </cell>
        </row>
        <row r="2938">
          <cell r="G2938">
            <v>35</v>
          </cell>
          <cell r="H2938">
            <v>29</v>
          </cell>
          <cell r="I2938">
            <v>26</v>
          </cell>
          <cell r="J2938" t="str">
            <v>E</v>
          </cell>
          <cell r="K2938" t="str">
            <v>云医保
〔2020〕5号</v>
          </cell>
        </row>
        <row r="2939">
          <cell r="A2939">
            <v>310511029</v>
          </cell>
          <cell r="B2939" t="str">
            <v>去龋激光治疗</v>
          </cell>
        </row>
        <row r="2939">
          <cell r="E2939" t="str">
            <v>每牙</v>
          </cell>
        </row>
        <row r="2939">
          <cell r="J2939" t="str">
            <v>E</v>
          </cell>
          <cell r="K2939" t="str">
            <v>云卫财务发〔2020〕47号</v>
          </cell>
        </row>
        <row r="2940">
          <cell r="A2940">
            <v>310511030</v>
          </cell>
          <cell r="B2940" t="str">
            <v>根管内分离器械取出</v>
          </cell>
        </row>
        <row r="2940">
          <cell r="E2940" t="str">
            <v>次</v>
          </cell>
        </row>
        <row r="2940">
          <cell r="J2940" t="str">
            <v>E</v>
          </cell>
          <cell r="K2940" t="str">
            <v>云卫财务发〔2021〕81号</v>
          </cell>
        </row>
        <row r="2941">
          <cell r="A2941">
            <v>310512</v>
          </cell>
          <cell r="B2941" t="str">
            <v>5.12 儿童牙科治疗</v>
          </cell>
          <cell r="C2941" t="str">
            <v>含全部操作过程及材料。</v>
          </cell>
        </row>
        <row r="2942">
          <cell r="A2942">
            <v>310512001</v>
          </cell>
          <cell r="B2942" t="str">
            <v>根尖诱导成形术</v>
          </cell>
          <cell r="C2942" t="str">
            <v>含充填。</v>
          </cell>
        </row>
        <row r="2942">
          <cell r="E2942" t="str">
            <v>每根管</v>
          </cell>
        </row>
        <row r="2942">
          <cell r="G2942">
            <v>50</v>
          </cell>
          <cell r="H2942">
            <v>42</v>
          </cell>
          <cell r="I2942">
            <v>37</v>
          </cell>
          <cell r="J2942" t="str">
            <v>E</v>
          </cell>
          <cell r="K2942" t="str">
            <v>云发改收费
〔2005〕556号</v>
          </cell>
        </row>
        <row r="2943">
          <cell r="A2943">
            <v>310512002</v>
          </cell>
          <cell r="B2943" t="str">
            <v>窝沟封闭</v>
          </cell>
        </row>
        <row r="2943">
          <cell r="E2943" t="str">
            <v>每牙</v>
          </cell>
        </row>
        <row r="2943">
          <cell r="G2943">
            <v>40</v>
          </cell>
          <cell r="H2943">
            <v>34</v>
          </cell>
          <cell r="I2943">
            <v>30</v>
          </cell>
          <cell r="J2943" t="str">
            <v>E</v>
          </cell>
          <cell r="K2943" t="str">
            <v>云发改收费
〔2005〕556号</v>
          </cell>
        </row>
        <row r="2944">
          <cell r="A2944">
            <v>310512003</v>
          </cell>
          <cell r="B2944" t="str">
            <v>乳牙预成冠修复</v>
          </cell>
          <cell r="C2944" t="str">
            <v>包括合金冠修复、乳磨牙大面积牙体缺损。</v>
          </cell>
        </row>
        <row r="2944">
          <cell r="E2944" t="str">
            <v>每牙</v>
          </cell>
        </row>
        <row r="2944">
          <cell r="G2944">
            <v>50</v>
          </cell>
          <cell r="H2944">
            <v>42</v>
          </cell>
          <cell r="I2944">
            <v>37</v>
          </cell>
          <cell r="J2944" t="str">
            <v>E</v>
          </cell>
          <cell r="K2944" t="str">
            <v>云发改收费
〔2005〕556号</v>
          </cell>
        </row>
        <row r="2945">
          <cell r="A2945">
            <v>310512004</v>
          </cell>
          <cell r="B2945" t="str">
            <v>儿童前牙树脂冠修复</v>
          </cell>
        </row>
        <row r="2945">
          <cell r="E2945" t="str">
            <v>每牙</v>
          </cell>
        </row>
        <row r="2945">
          <cell r="G2945">
            <v>40</v>
          </cell>
          <cell r="H2945">
            <v>34</v>
          </cell>
          <cell r="I2945">
            <v>30</v>
          </cell>
          <cell r="J2945" t="str">
            <v>E</v>
          </cell>
          <cell r="K2945" t="str">
            <v>云发改收费
〔2005〕556号</v>
          </cell>
        </row>
        <row r="2946">
          <cell r="A2946">
            <v>310512005</v>
          </cell>
          <cell r="B2946" t="str">
            <v>制戴固定式缺隙保持器</v>
          </cell>
          <cell r="C2946" t="str">
            <v>含复查。</v>
          </cell>
        </row>
        <row r="2946">
          <cell r="E2946" t="str">
            <v>次</v>
          </cell>
        </row>
        <row r="2946">
          <cell r="G2946">
            <v>80</v>
          </cell>
          <cell r="H2946">
            <v>68</v>
          </cell>
          <cell r="I2946">
            <v>60</v>
          </cell>
          <cell r="J2946" t="str">
            <v>E</v>
          </cell>
          <cell r="K2946" t="str">
            <v>云发改收费
〔2005〕556号</v>
          </cell>
        </row>
        <row r="2947">
          <cell r="A2947">
            <v>310512006</v>
          </cell>
          <cell r="B2947" t="str">
            <v>制戴活动式缺隙保持器</v>
          </cell>
        </row>
        <row r="2947">
          <cell r="E2947" t="str">
            <v>次</v>
          </cell>
        </row>
        <row r="2947">
          <cell r="G2947">
            <v>70</v>
          </cell>
          <cell r="H2947">
            <v>59</v>
          </cell>
          <cell r="I2947">
            <v>52</v>
          </cell>
          <cell r="J2947" t="str">
            <v>E</v>
          </cell>
          <cell r="K2947" t="str">
            <v>云发改收费
〔2005〕556号</v>
          </cell>
        </row>
        <row r="2948">
          <cell r="A2948">
            <v>310512007</v>
          </cell>
          <cell r="B2948" t="str">
            <v>制戴活动矫正器</v>
          </cell>
        </row>
        <row r="2948">
          <cell r="E2948" t="str">
            <v>次</v>
          </cell>
        </row>
        <row r="2948">
          <cell r="G2948">
            <v>100</v>
          </cell>
          <cell r="H2948">
            <v>85</v>
          </cell>
          <cell r="I2948">
            <v>75</v>
          </cell>
          <cell r="J2948" t="str">
            <v>E</v>
          </cell>
          <cell r="K2948" t="str">
            <v>云发改收费
〔2005〕556号</v>
          </cell>
        </row>
        <row r="2949">
          <cell r="A2949">
            <v>310512008</v>
          </cell>
          <cell r="B2949" t="str">
            <v>前牙根折根牵引</v>
          </cell>
          <cell r="C2949" t="str">
            <v>含外伤牙根管治疗、制作牵引装置。</v>
          </cell>
        </row>
        <row r="2949">
          <cell r="E2949" t="str">
            <v>每牙</v>
          </cell>
        </row>
        <row r="2949">
          <cell r="G2949">
            <v>200</v>
          </cell>
          <cell r="H2949">
            <v>170</v>
          </cell>
          <cell r="I2949">
            <v>150</v>
          </cell>
          <cell r="J2949" t="str">
            <v>E</v>
          </cell>
          <cell r="K2949" t="str">
            <v>云发改收费
〔2005〕556号</v>
          </cell>
        </row>
        <row r="2950">
          <cell r="A2950">
            <v>310512009</v>
          </cell>
          <cell r="B2950" t="str">
            <v>钙化桥打通术</v>
          </cell>
          <cell r="C2950" t="str">
            <v>含去旧充填体、根管治疗修复。</v>
          </cell>
          <cell r="D2950" t="str">
            <v>银尖、钛尖</v>
          </cell>
          <cell r="E2950" t="str">
            <v>每根管</v>
          </cell>
        </row>
        <row r="2950">
          <cell r="G2950">
            <v>60</v>
          </cell>
          <cell r="H2950">
            <v>51</v>
          </cell>
          <cell r="I2950">
            <v>45</v>
          </cell>
          <cell r="J2950" t="str">
            <v>E</v>
          </cell>
          <cell r="K2950" t="str">
            <v>云发改收费
〔2005〕556号</v>
          </cell>
        </row>
        <row r="2951">
          <cell r="A2951">
            <v>310512010</v>
          </cell>
          <cell r="B2951" t="str">
            <v>全牙列  垫固定术</v>
          </cell>
          <cell r="C2951" t="str">
            <v>含制作全牙列  垫、复查。</v>
          </cell>
        </row>
        <row r="2951">
          <cell r="E2951" t="str">
            <v>单颌</v>
          </cell>
        </row>
        <row r="2951">
          <cell r="G2951">
            <v>150</v>
          </cell>
          <cell r="H2951">
            <v>127</v>
          </cell>
          <cell r="I2951">
            <v>112</v>
          </cell>
          <cell r="J2951" t="str">
            <v>E</v>
          </cell>
          <cell r="K2951" t="str">
            <v>云发改收费
〔2005〕556号</v>
          </cell>
        </row>
        <row r="2952">
          <cell r="A2952">
            <v>310512011</v>
          </cell>
          <cell r="B2952" t="str">
            <v>活髓切断术</v>
          </cell>
        </row>
        <row r="2952">
          <cell r="E2952" t="str">
            <v>每牙</v>
          </cell>
        </row>
        <row r="2952">
          <cell r="G2952">
            <v>20</v>
          </cell>
          <cell r="H2952">
            <v>17</v>
          </cell>
          <cell r="I2952">
            <v>15</v>
          </cell>
          <cell r="J2952" t="str">
            <v>E</v>
          </cell>
          <cell r="K2952" t="str">
            <v>云发改收费
〔2005〕556号</v>
          </cell>
        </row>
        <row r="2953">
          <cell r="A2953">
            <v>310513</v>
          </cell>
          <cell r="B2953" t="str">
            <v>5.13 牙周治疗</v>
          </cell>
        </row>
        <row r="2954">
          <cell r="A2954">
            <v>310513001</v>
          </cell>
          <cell r="B2954" t="str">
            <v>洁治</v>
          </cell>
          <cell r="C2954" t="str">
            <v>包括超声洁治、手工洁治；不含洁治后抛光。</v>
          </cell>
        </row>
        <row r="2954">
          <cell r="E2954" t="str">
            <v>每牙</v>
          </cell>
        </row>
        <row r="2954">
          <cell r="G2954">
            <v>3.5</v>
          </cell>
          <cell r="H2954">
            <v>2.9</v>
          </cell>
          <cell r="I2954">
            <v>2.6</v>
          </cell>
          <cell r="J2954" t="str">
            <v>E</v>
          </cell>
          <cell r="K2954" t="str">
            <v>云发改收费
〔2005〕556号</v>
          </cell>
        </row>
        <row r="2955">
          <cell r="A2955">
            <v>310513002</v>
          </cell>
          <cell r="B2955" t="str">
            <v>龈下刮治</v>
          </cell>
          <cell r="C2955" t="str">
            <v>包括前、后牙牙龈下超声刮治、手工刮治。</v>
          </cell>
        </row>
        <row r="2955">
          <cell r="E2955" t="str">
            <v>每牙</v>
          </cell>
        </row>
        <row r="2955">
          <cell r="G2955">
            <v>10</v>
          </cell>
          <cell r="H2955">
            <v>8.5</v>
          </cell>
          <cell r="I2955">
            <v>7.5</v>
          </cell>
          <cell r="J2955" t="str">
            <v>E</v>
          </cell>
          <cell r="K2955" t="str">
            <v>云发改收费
〔2005〕556号</v>
          </cell>
        </row>
        <row r="2956">
          <cell r="A2956">
            <v>310513003</v>
          </cell>
          <cell r="B2956" t="str">
            <v>牙周固定</v>
          </cell>
        </row>
        <row r="2957">
          <cell r="A2957" t="str">
            <v>310513003a</v>
          </cell>
          <cell r="B2957" t="str">
            <v>牙周(松牙）结扎固定</v>
          </cell>
          <cell r="C2957" t="str">
            <v>指使用结扎方法对松动牙及再植牙进行固定；含结扎材料。</v>
          </cell>
        </row>
        <row r="2957">
          <cell r="E2957" t="str">
            <v>每牙</v>
          </cell>
        </row>
        <row r="2957">
          <cell r="G2957">
            <v>15</v>
          </cell>
          <cell r="H2957">
            <v>12</v>
          </cell>
          <cell r="I2957">
            <v>11</v>
          </cell>
          <cell r="J2957" t="str">
            <v>E</v>
          </cell>
          <cell r="K2957" t="str">
            <v>云发改收费
〔2008〕1868号</v>
          </cell>
        </row>
        <row r="2958">
          <cell r="A2958" t="str">
            <v>310513003b</v>
          </cell>
          <cell r="B2958" t="str">
            <v>牙周(松牙）托槽固定</v>
          </cell>
          <cell r="C2958" t="str">
            <v>只使用正畸托槽对松动牙及再植牙进行固定；含托槽、粘接剂、弓丝，以及托槽固定中同时同牙进行的结扎固定。</v>
          </cell>
        </row>
        <row r="2958">
          <cell r="E2958" t="str">
            <v>每牙</v>
          </cell>
        </row>
        <row r="2958">
          <cell r="G2958">
            <v>50</v>
          </cell>
          <cell r="H2958">
            <v>42</v>
          </cell>
          <cell r="I2958">
            <v>37</v>
          </cell>
          <cell r="J2958" t="str">
            <v>E</v>
          </cell>
          <cell r="K2958" t="str">
            <v>云发改收费
〔2008〕1868号</v>
          </cell>
        </row>
        <row r="2959">
          <cell r="A2959">
            <v>310513004</v>
          </cell>
          <cell r="B2959" t="str">
            <v>去除牙周固定</v>
          </cell>
          <cell r="C2959" t="str">
            <v>指去除各种牙周固定材料。</v>
          </cell>
        </row>
        <row r="2959">
          <cell r="E2959" t="str">
            <v>每牙</v>
          </cell>
        </row>
        <row r="2959">
          <cell r="G2959">
            <v>5</v>
          </cell>
          <cell r="H2959">
            <v>4.2</v>
          </cell>
          <cell r="I2959">
            <v>3.7</v>
          </cell>
          <cell r="J2959" t="str">
            <v>E</v>
          </cell>
          <cell r="K2959" t="str">
            <v>云发改收费
〔2005〕556号</v>
          </cell>
        </row>
        <row r="2960">
          <cell r="A2960">
            <v>310513005</v>
          </cell>
          <cell r="B2960" t="str">
            <v>牙面光洁术</v>
          </cell>
          <cell r="C2960" t="str">
            <v>指洁治后抛光、喷砂。</v>
          </cell>
        </row>
        <row r="2960">
          <cell r="E2960" t="str">
            <v>每牙</v>
          </cell>
        </row>
        <row r="2960">
          <cell r="G2960">
            <v>5</v>
          </cell>
          <cell r="H2960">
            <v>4.2</v>
          </cell>
          <cell r="I2960">
            <v>3.7</v>
          </cell>
          <cell r="J2960" t="str">
            <v>E</v>
          </cell>
          <cell r="K2960" t="str">
            <v>云发改收费
〔2005〕556号</v>
          </cell>
        </row>
        <row r="2961">
          <cell r="A2961">
            <v>310513006</v>
          </cell>
          <cell r="B2961" t="str">
            <v>牙龈保护剂塞治</v>
          </cell>
          <cell r="C2961" t="str">
            <v>含牙龈表面及牙间隙。</v>
          </cell>
        </row>
        <row r="2961">
          <cell r="E2961" t="str">
            <v>每牙</v>
          </cell>
        </row>
        <row r="2961">
          <cell r="G2961">
            <v>10</v>
          </cell>
          <cell r="H2961">
            <v>8.5</v>
          </cell>
          <cell r="I2961">
            <v>7.5</v>
          </cell>
          <cell r="J2961" t="str">
            <v>E</v>
          </cell>
          <cell r="K2961" t="str">
            <v>云发改收费
〔2005〕556号</v>
          </cell>
        </row>
        <row r="2962">
          <cell r="A2962">
            <v>310513007</v>
          </cell>
          <cell r="B2962" t="str">
            <v>急性坏死性龈炎局部清创</v>
          </cell>
          <cell r="C2962" t="str">
            <v>含局部清创、药物冲洗及上药。</v>
          </cell>
        </row>
        <row r="2962">
          <cell r="E2962" t="str">
            <v>每牙</v>
          </cell>
        </row>
        <row r="2962">
          <cell r="G2962">
            <v>10</v>
          </cell>
          <cell r="H2962">
            <v>8.5</v>
          </cell>
          <cell r="I2962">
            <v>7.5</v>
          </cell>
          <cell r="J2962" t="str">
            <v>E</v>
          </cell>
          <cell r="K2962" t="str">
            <v>云发改收费
〔2005〕556号</v>
          </cell>
        </row>
        <row r="2963">
          <cell r="A2963">
            <v>310513008</v>
          </cell>
          <cell r="B2963" t="str">
            <v>根面平整术</v>
          </cell>
          <cell r="C2963" t="str">
            <v>包括手工、超声根面平整。</v>
          </cell>
        </row>
        <row r="2963">
          <cell r="E2963" t="str">
            <v>每牙</v>
          </cell>
        </row>
        <row r="2963">
          <cell r="G2963">
            <v>10</v>
          </cell>
          <cell r="H2963">
            <v>8.5</v>
          </cell>
          <cell r="I2963">
            <v>7.5</v>
          </cell>
          <cell r="J2963" t="str">
            <v>E</v>
          </cell>
          <cell r="K2963" t="str">
            <v>云发改收费
〔2005〕556号</v>
          </cell>
        </row>
        <row r="2964">
          <cell r="A2964">
            <v>310513009</v>
          </cell>
          <cell r="B2964" t="str">
            <v>牙面修复术</v>
          </cell>
          <cell r="C2964" t="str">
            <v>指采用树脂渗透技术等对牙面白垩斑等进行修复治疗。</v>
          </cell>
        </row>
        <row r="2964">
          <cell r="E2964" t="str">
            <v>每牙</v>
          </cell>
        </row>
        <row r="2964">
          <cell r="G2964">
            <v>30</v>
          </cell>
          <cell r="H2964">
            <v>25</v>
          </cell>
          <cell r="I2964">
            <v>22</v>
          </cell>
          <cell r="J2964" t="str">
            <v>E</v>
          </cell>
          <cell r="K2964" t="str">
            <v>云医保
〔2020〕5号</v>
          </cell>
        </row>
        <row r="2965">
          <cell r="A2965">
            <v>310514</v>
          </cell>
          <cell r="B2965" t="str">
            <v>5.14 粘膜治疗</v>
          </cell>
        </row>
        <row r="2966">
          <cell r="A2966">
            <v>310514001</v>
          </cell>
          <cell r="B2966" t="str">
            <v>口腔粘膜病系统治疗设计</v>
          </cell>
          <cell r="C2966" t="str">
            <v>含咨询、检查、登记、专业病历方案设计。</v>
          </cell>
        </row>
        <row r="2966">
          <cell r="E2966" t="str">
            <v>次</v>
          </cell>
          <cell r="F2966" t="str">
            <v>仅限应患者要求进行的系统治疗设计，已收取诊查费的不得再行收取。</v>
          </cell>
          <cell r="G2966">
            <v>5</v>
          </cell>
          <cell r="H2966">
            <v>4.2</v>
          </cell>
          <cell r="I2966">
            <v>3.7</v>
          </cell>
          <cell r="J2966" t="str">
            <v>E</v>
          </cell>
          <cell r="K2966" t="str">
            <v>云发改收费
〔2005〕556号</v>
          </cell>
        </row>
        <row r="2967">
          <cell r="A2967">
            <v>310514002</v>
          </cell>
          <cell r="B2967" t="str">
            <v>口腔粘膜雾化治疗</v>
          </cell>
        </row>
        <row r="2967">
          <cell r="E2967" t="str">
            <v>次</v>
          </cell>
        </row>
        <row r="2967">
          <cell r="G2967">
            <v>5</v>
          </cell>
          <cell r="H2967">
            <v>5</v>
          </cell>
          <cell r="I2967">
            <v>5</v>
          </cell>
          <cell r="J2967" t="str">
            <v>E</v>
          </cell>
          <cell r="K2967" t="str">
            <v>云发改收费
〔2005〕556号</v>
          </cell>
        </row>
        <row r="2968">
          <cell r="A2968">
            <v>310514003</v>
          </cell>
          <cell r="B2968" t="str">
            <v>口腔粘膜病特殊治疗</v>
          </cell>
          <cell r="C2968" t="str">
            <v>包括红外线、微波、冷冻、频谱等法。</v>
          </cell>
        </row>
        <row r="2968">
          <cell r="E2968" t="str">
            <v>每部位</v>
          </cell>
        </row>
        <row r="2968">
          <cell r="G2968">
            <v>5</v>
          </cell>
          <cell r="H2968">
            <v>4.2</v>
          </cell>
          <cell r="I2968">
            <v>3.7</v>
          </cell>
          <cell r="J2968" t="str">
            <v>E</v>
          </cell>
          <cell r="K2968" t="str">
            <v>云发改收费
〔2005〕556号</v>
          </cell>
        </row>
        <row r="2969">
          <cell r="A2969">
            <v>310515</v>
          </cell>
          <cell r="B2969" t="str">
            <v>5.15 口腔颌面外科治疗</v>
          </cell>
        </row>
        <row r="2970">
          <cell r="A2970">
            <v>310515001</v>
          </cell>
          <cell r="B2970" t="str">
            <v>颞下颌关节复位</v>
          </cell>
          <cell r="C2970" t="str">
            <v>指手法复位；含复位后固定。</v>
          </cell>
        </row>
        <row r="2971">
          <cell r="A2971" t="str">
            <v>310515001a</v>
          </cell>
          <cell r="B2971" t="str">
            <v>颞下颌关节复位(非陈旧性脱位)</v>
          </cell>
        </row>
        <row r="2971">
          <cell r="E2971" t="str">
            <v>次</v>
          </cell>
        </row>
        <row r="2971">
          <cell r="G2971">
            <v>35</v>
          </cell>
          <cell r="H2971">
            <v>29</v>
          </cell>
          <cell r="I2971">
            <v>26</v>
          </cell>
          <cell r="J2971" t="str">
            <v>E</v>
          </cell>
          <cell r="K2971" t="str">
            <v>云发改收费
〔2005〕556号</v>
          </cell>
        </row>
        <row r="2972">
          <cell r="A2972" t="str">
            <v>310515001b</v>
          </cell>
          <cell r="B2972" t="str">
            <v>颞下颌关节复位(陈旧性脱位)</v>
          </cell>
        </row>
        <row r="2972">
          <cell r="E2972" t="str">
            <v>次</v>
          </cell>
        </row>
        <row r="2972">
          <cell r="G2972">
            <v>70</v>
          </cell>
          <cell r="H2972">
            <v>59</v>
          </cell>
          <cell r="I2972">
            <v>52</v>
          </cell>
          <cell r="J2972" t="str">
            <v>E</v>
          </cell>
          <cell r="K2972" t="str">
            <v>云发改收费
〔2005〕556号</v>
          </cell>
        </row>
        <row r="2973">
          <cell r="A2973">
            <v>310515002</v>
          </cell>
          <cell r="B2973" t="str">
            <v>冠周炎局部治疗</v>
          </cell>
          <cell r="C2973" t="str">
            <v>含药液冲洗盲袋及上药。</v>
          </cell>
          <cell r="D2973" t="str">
            <v> </v>
          </cell>
          <cell r="E2973" t="str">
            <v>每牙</v>
          </cell>
        </row>
        <row r="2973">
          <cell r="G2973">
            <v>10</v>
          </cell>
          <cell r="H2973">
            <v>8.5</v>
          </cell>
          <cell r="I2973">
            <v>7.5</v>
          </cell>
          <cell r="J2973" t="str">
            <v>E</v>
          </cell>
          <cell r="K2973" t="str">
            <v>云发改收费
〔2005〕556号</v>
          </cell>
        </row>
        <row r="2974">
          <cell r="A2974">
            <v>310515003</v>
          </cell>
          <cell r="B2974" t="str">
            <v>干槽症换药</v>
          </cell>
          <cell r="C2974" t="str">
            <v>含治疗药物和材料。</v>
          </cell>
        </row>
        <row r="2974">
          <cell r="E2974" t="str">
            <v>每牙</v>
          </cell>
        </row>
        <row r="2974">
          <cell r="G2974">
            <v>15</v>
          </cell>
          <cell r="H2974">
            <v>12</v>
          </cell>
          <cell r="I2974">
            <v>11</v>
          </cell>
          <cell r="J2974" t="str">
            <v>E</v>
          </cell>
          <cell r="K2974" t="str">
            <v>云发改收费
〔2005〕556号</v>
          </cell>
        </row>
        <row r="2975">
          <cell r="A2975">
            <v>310515004</v>
          </cell>
          <cell r="B2975" t="str">
            <v>涎腺导管扩大术</v>
          </cell>
        </row>
        <row r="2975">
          <cell r="E2975" t="str">
            <v>次</v>
          </cell>
        </row>
        <row r="2975">
          <cell r="G2975">
            <v>30</v>
          </cell>
          <cell r="H2975">
            <v>25</v>
          </cell>
          <cell r="I2975">
            <v>22</v>
          </cell>
          <cell r="J2975" t="str">
            <v>E</v>
          </cell>
          <cell r="K2975" t="str">
            <v>云发改收费
〔2005〕556号</v>
          </cell>
        </row>
        <row r="2976">
          <cell r="A2976">
            <v>310515005</v>
          </cell>
          <cell r="B2976" t="str">
            <v>腮腺导管内药物灌注治疗</v>
          </cell>
        </row>
        <row r="2976">
          <cell r="E2976" t="str">
            <v>次</v>
          </cell>
        </row>
        <row r="2976">
          <cell r="G2976">
            <v>15</v>
          </cell>
          <cell r="H2976">
            <v>12</v>
          </cell>
          <cell r="I2976">
            <v>11</v>
          </cell>
          <cell r="J2976" t="str">
            <v>E</v>
          </cell>
          <cell r="K2976" t="str">
            <v>云发改收费
〔2005〕556号</v>
          </cell>
        </row>
        <row r="2977">
          <cell r="A2977">
            <v>310515006</v>
          </cell>
          <cell r="B2977" t="str">
            <v>面神经功能训练</v>
          </cell>
          <cell r="C2977" t="str">
            <v>含面神经周围支支配区共十项面部表情运动功能的示教及训练。</v>
          </cell>
        </row>
        <row r="2977">
          <cell r="E2977" t="str">
            <v>次</v>
          </cell>
        </row>
        <row r="2977">
          <cell r="G2977">
            <v>20</v>
          </cell>
          <cell r="H2977">
            <v>17</v>
          </cell>
          <cell r="I2977">
            <v>15</v>
          </cell>
          <cell r="J2977" t="str">
            <v>E</v>
          </cell>
          <cell r="K2977" t="str">
            <v>云发改收费
〔2005〕556号</v>
          </cell>
        </row>
        <row r="2978">
          <cell r="A2978">
            <v>310515007</v>
          </cell>
          <cell r="B2978" t="str">
            <v>腭裂术后语音训练治疗</v>
          </cell>
          <cell r="C2978" t="str">
            <v>包括常规语音治疗、鼻咽纤维镜反馈治疗、鼻音计反馈治疗、听说反馈治疗、腭电图仪反馈治疗；不含制作腭托。</v>
          </cell>
        </row>
        <row r="2978">
          <cell r="E2978" t="str">
            <v>次</v>
          </cell>
        </row>
        <row r="2978">
          <cell r="G2978">
            <v>30</v>
          </cell>
          <cell r="H2978">
            <v>25</v>
          </cell>
          <cell r="I2978">
            <v>22</v>
          </cell>
          <cell r="J2978" t="str">
            <v>E</v>
          </cell>
          <cell r="K2978" t="str">
            <v>云发改收费
〔2005〕556号</v>
          </cell>
        </row>
        <row r="2979">
          <cell r="A2979">
            <v>310515008</v>
          </cell>
          <cell r="B2979" t="str">
            <v>口腔颌面部各类冷冻治疗</v>
          </cell>
          <cell r="C2979" t="str">
            <v>包括口腔及颌面部各类小肿物的冷冻治疗。</v>
          </cell>
        </row>
        <row r="2979">
          <cell r="E2979" t="str">
            <v>每部位</v>
          </cell>
        </row>
        <row r="2979">
          <cell r="G2979">
            <v>20</v>
          </cell>
          <cell r="H2979">
            <v>17</v>
          </cell>
          <cell r="I2979">
            <v>15</v>
          </cell>
          <cell r="J2979" t="str">
            <v>E</v>
          </cell>
          <cell r="K2979" t="str">
            <v>云发改收费
〔2005〕556号</v>
          </cell>
        </row>
        <row r="2980">
          <cell r="A2980">
            <v>310516</v>
          </cell>
          <cell r="B2980" t="str">
            <v>5.16 口腔关节病治疗</v>
          </cell>
        </row>
        <row r="2981">
          <cell r="A2981">
            <v>310516001</v>
          </cell>
          <cell r="B2981" t="str">
            <v>颞颌关节腔内封闭治疗</v>
          </cell>
        </row>
        <row r="2982">
          <cell r="A2982" t="str">
            <v>310516001a</v>
          </cell>
          <cell r="B2982" t="str">
            <v>颞颌关节腔内封闭治疗</v>
          </cell>
        </row>
        <row r="2982">
          <cell r="E2982" t="str">
            <v>单侧</v>
          </cell>
        </row>
        <row r="2982">
          <cell r="G2982">
            <v>25</v>
          </cell>
          <cell r="H2982">
            <v>21</v>
          </cell>
          <cell r="I2982">
            <v>18</v>
          </cell>
          <cell r="J2982" t="str">
            <v>E</v>
          </cell>
          <cell r="K2982" t="str">
            <v>云发改收费
〔2005〕556号</v>
          </cell>
        </row>
        <row r="2983">
          <cell r="A2983" t="str">
            <v>310516001b</v>
          </cell>
          <cell r="B2983" t="str">
            <v>颞颌关节腔内药物注射</v>
          </cell>
        </row>
        <row r="2983">
          <cell r="E2983" t="str">
            <v>单侧</v>
          </cell>
        </row>
        <row r="2983">
          <cell r="G2983">
            <v>25</v>
          </cell>
          <cell r="H2983">
            <v>21</v>
          </cell>
          <cell r="I2983">
            <v>18</v>
          </cell>
          <cell r="J2983" t="str">
            <v>E</v>
          </cell>
          <cell r="K2983" t="str">
            <v>云发改收费
〔2005〕556号</v>
          </cell>
        </row>
        <row r="2984">
          <cell r="A2984" t="str">
            <v>310516001c</v>
          </cell>
          <cell r="B2984" t="str">
            <v>颞颌关节紊乱综合征咀嚼肌封闭治疗</v>
          </cell>
        </row>
        <row r="2984">
          <cell r="E2984" t="str">
            <v>每部位</v>
          </cell>
        </row>
        <row r="2984">
          <cell r="G2984">
            <v>25</v>
          </cell>
          <cell r="H2984">
            <v>21</v>
          </cell>
          <cell r="I2984">
            <v>18</v>
          </cell>
          <cell r="J2984" t="str">
            <v>E</v>
          </cell>
          <cell r="K2984" t="str">
            <v>云发改收费
〔2005〕556号</v>
          </cell>
        </row>
        <row r="2985">
          <cell r="A2985">
            <v>310516002</v>
          </cell>
          <cell r="B2985" t="str">
            <v>关节腔灌洗治疗</v>
          </cell>
        </row>
        <row r="2985">
          <cell r="E2985" t="str">
            <v>单侧</v>
          </cell>
        </row>
        <row r="2985">
          <cell r="G2985">
            <v>20</v>
          </cell>
          <cell r="H2985">
            <v>17</v>
          </cell>
          <cell r="I2985">
            <v>15</v>
          </cell>
          <cell r="J2985" t="str">
            <v>E</v>
          </cell>
          <cell r="K2985" t="str">
            <v>云发改收费
〔2005〕556号</v>
          </cell>
        </row>
        <row r="2986">
          <cell r="A2986">
            <v>310516003</v>
          </cell>
          <cell r="B2986" t="str">
            <v>调磨  垫</v>
          </cell>
        </row>
        <row r="2986">
          <cell r="E2986" t="str">
            <v>次</v>
          </cell>
        </row>
        <row r="2986">
          <cell r="G2986">
            <v>10</v>
          </cell>
          <cell r="H2986">
            <v>8.5</v>
          </cell>
          <cell r="I2986">
            <v>7.5</v>
          </cell>
          <cell r="J2986" t="str">
            <v>E</v>
          </cell>
          <cell r="K2986" t="str">
            <v>云发改收费
〔2005〕556号</v>
          </cell>
        </row>
        <row r="2987">
          <cell r="A2987">
            <v>310516004</v>
          </cell>
          <cell r="B2987" t="str">
            <v>关节镜手术治疗</v>
          </cell>
          <cell r="C2987" t="str">
            <v>指颞下颌关节镜下手术治疗。</v>
          </cell>
        </row>
        <row r="2987">
          <cell r="F2987" t="str">
            <v>不得另收内镜使用费。</v>
          </cell>
        </row>
        <row r="2988">
          <cell r="A2988" t="str">
            <v>310516004a</v>
          </cell>
          <cell r="B2988" t="str">
            <v>关节镜下颞下颌关节活检术</v>
          </cell>
        </row>
        <row r="2988">
          <cell r="E2988" t="str">
            <v>单侧</v>
          </cell>
        </row>
        <row r="2988">
          <cell r="G2988">
            <v>300</v>
          </cell>
          <cell r="H2988">
            <v>255</v>
          </cell>
          <cell r="I2988">
            <v>225</v>
          </cell>
          <cell r="J2988" t="str">
            <v>E</v>
          </cell>
          <cell r="K2988" t="str">
            <v>云发改收费
〔2005〕556号</v>
          </cell>
        </row>
        <row r="2989">
          <cell r="A2989" t="str">
            <v>310516004b</v>
          </cell>
          <cell r="B2989" t="str">
            <v>关节镜下颞下颌关节下腔治疗</v>
          </cell>
        </row>
        <row r="2989">
          <cell r="E2989" t="str">
            <v>单侧</v>
          </cell>
        </row>
        <row r="2989">
          <cell r="G2989">
            <v>400</v>
          </cell>
          <cell r="H2989">
            <v>340</v>
          </cell>
          <cell r="I2989">
            <v>300</v>
          </cell>
          <cell r="J2989" t="str">
            <v>E</v>
          </cell>
          <cell r="K2989" t="str">
            <v>云发改收费
〔2005〕556号</v>
          </cell>
        </row>
        <row r="2990">
          <cell r="A2990" t="str">
            <v>310516004c</v>
          </cell>
          <cell r="B2990" t="str">
            <v>关节镜下颞下颌关节盘复位术</v>
          </cell>
        </row>
        <row r="2990">
          <cell r="E2990" t="str">
            <v>单侧</v>
          </cell>
        </row>
        <row r="2990">
          <cell r="G2990">
            <v>700</v>
          </cell>
          <cell r="H2990">
            <v>595</v>
          </cell>
          <cell r="I2990">
            <v>525</v>
          </cell>
          <cell r="J2990" t="str">
            <v>E</v>
          </cell>
          <cell r="K2990" t="str">
            <v>云发改收费
〔2005〕556号</v>
          </cell>
        </row>
        <row r="2991">
          <cell r="A2991" t="str">
            <v>310516004d</v>
          </cell>
          <cell r="B2991" t="str">
            <v>关节镜下颞下颌关节骨关节病刨削术</v>
          </cell>
        </row>
        <row r="2991">
          <cell r="E2991" t="str">
            <v>单侧</v>
          </cell>
        </row>
        <row r="2991">
          <cell r="G2991">
            <v>700</v>
          </cell>
          <cell r="H2991">
            <v>595</v>
          </cell>
          <cell r="I2991">
            <v>525</v>
          </cell>
          <cell r="J2991" t="str">
            <v>E</v>
          </cell>
          <cell r="K2991" t="str">
            <v>云发改收费
〔2005〕556号</v>
          </cell>
        </row>
        <row r="2992">
          <cell r="A2992">
            <v>310517</v>
          </cell>
          <cell r="B2992" t="str">
            <v>5.17 固定修复</v>
          </cell>
          <cell r="C2992" t="str">
            <v>含全部设计、备牙、双重印模、模型制备、咬合关系记录、技工制作、配戴、调改过程和外加工费用。</v>
          </cell>
        </row>
        <row r="2993">
          <cell r="A2993">
            <v>310517001</v>
          </cell>
          <cell r="B2993" t="str">
            <v>冠修复</v>
          </cell>
          <cell r="C2993" t="str">
            <v>包括全冠、半冠、3/4冠修复。</v>
          </cell>
          <cell r="D2993" t="str">
            <v>贵金属烤瓷冠</v>
          </cell>
        </row>
        <row r="2994">
          <cell r="A2994" t="str">
            <v>310517001a</v>
          </cell>
          <cell r="B2994" t="str">
            <v>树脂冠</v>
          </cell>
        </row>
        <row r="2994">
          <cell r="E2994" t="str">
            <v>每牙</v>
          </cell>
        </row>
        <row r="2994">
          <cell r="J2994" t="str">
            <v>E</v>
          </cell>
          <cell r="K2994" t="str">
            <v>云价收费
〔2018〕14号</v>
          </cell>
        </row>
        <row r="2995">
          <cell r="A2995" t="str">
            <v>310517001b</v>
          </cell>
          <cell r="B2995" t="str">
            <v>锤造冠</v>
          </cell>
        </row>
        <row r="2995">
          <cell r="E2995" t="str">
            <v>每牙</v>
          </cell>
        </row>
        <row r="2995">
          <cell r="J2995" t="str">
            <v>E</v>
          </cell>
          <cell r="K2995" t="str">
            <v>云价收费
〔2018〕14号</v>
          </cell>
        </row>
        <row r="2996">
          <cell r="A2996" t="str">
            <v>310517001c</v>
          </cell>
          <cell r="B2996" t="str">
            <v>烤塑冠</v>
          </cell>
        </row>
        <row r="2996">
          <cell r="E2996" t="str">
            <v>每牙</v>
          </cell>
        </row>
        <row r="2996">
          <cell r="J2996" t="str">
            <v>E</v>
          </cell>
          <cell r="K2996" t="str">
            <v>云价收费
〔2018〕14号</v>
          </cell>
        </row>
        <row r="2997">
          <cell r="A2997" t="str">
            <v>310517001d</v>
          </cell>
          <cell r="B2997" t="str">
            <v>NP冠</v>
          </cell>
        </row>
        <row r="2997">
          <cell r="E2997" t="str">
            <v>每牙</v>
          </cell>
        </row>
        <row r="2997">
          <cell r="J2997" t="str">
            <v>E</v>
          </cell>
          <cell r="K2997" t="str">
            <v>云价收费
〔2018〕14号</v>
          </cell>
        </row>
        <row r="2998">
          <cell r="A2998" t="str">
            <v>310517001e</v>
          </cell>
          <cell r="B2998" t="str">
            <v>部分烤瓷冠</v>
          </cell>
        </row>
        <row r="2998">
          <cell r="E2998" t="str">
            <v>每牙</v>
          </cell>
        </row>
        <row r="2998">
          <cell r="J2998" t="str">
            <v>E</v>
          </cell>
          <cell r="K2998" t="str">
            <v>云价收费
〔2018〕14号</v>
          </cell>
        </row>
        <row r="2999">
          <cell r="A2999" t="str">
            <v>310517001f</v>
          </cell>
          <cell r="B2999" t="str">
            <v>金属烤瓷冠</v>
          </cell>
          <cell r="C2999" t="str">
            <v>指普通金属烤瓷冠。</v>
          </cell>
        </row>
        <row r="2999">
          <cell r="E2999" t="str">
            <v>每牙</v>
          </cell>
        </row>
        <row r="2999">
          <cell r="J2999" t="str">
            <v>E</v>
          </cell>
          <cell r="K2999" t="str">
            <v>云价收费
〔2018〕14号</v>
          </cell>
        </row>
        <row r="3000">
          <cell r="A3000" t="str">
            <v>310517001g</v>
          </cell>
          <cell r="B3000" t="str">
            <v>全瓷冠</v>
          </cell>
        </row>
        <row r="3000">
          <cell r="D3000" t="str">
            <v>加工费用</v>
          </cell>
          <cell r="E3000" t="str">
            <v>每牙</v>
          </cell>
        </row>
        <row r="3000">
          <cell r="J3000" t="str">
            <v>E</v>
          </cell>
          <cell r="K3000" t="str">
            <v>云价收费
〔2018〕14号</v>
          </cell>
        </row>
        <row r="3001">
          <cell r="A3001">
            <v>310517002</v>
          </cell>
          <cell r="B3001" t="str">
            <v>嵌体修复</v>
          </cell>
          <cell r="C3001" t="str">
            <v>含牙体制备；包括嵌体、高嵌体、嵌体冠修复。</v>
          </cell>
        </row>
        <row r="3002">
          <cell r="A3002" t="str">
            <v>310517002a</v>
          </cell>
          <cell r="B3002" t="str">
            <v>嵌体修复(烤瓷)</v>
          </cell>
        </row>
        <row r="3002">
          <cell r="E3002" t="str">
            <v>每牙</v>
          </cell>
        </row>
        <row r="3002">
          <cell r="G3002">
            <v>180</v>
          </cell>
          <cell r="H3002">
            <v>153</v>
          </cell>
          <cell r="I3002">
            <v>135</v>
          </cell>
          <cell r="J3002" t="str">
            <v>E</v>
          </cell>
          <cell r="K3002" t="str">
            <v>云发改收费
〔2005〕556号</v>
          </cell>
        </row>
        <row r="3003">
          <cell r="A3003" t="str">
            <v>310517002b</v>
          </cell>
          <cell r="B3003" t="str">
            <v>嵌体修复(普通)</v>
          </cell>
          <cell r="C3003" t="str">
            <v>指除烤瓷以外的其他嵌体。</v>
          </cell>
        </row>
        <row r="3003">
          <cell r="E3003" t="str">
            <v>每牙</v>
          </cell>
        </row>
        <row r="3003">
          <cell r="G3003">
            <v>60</v>
          </cell>
          <cell r="H3003">
            <v>51</v>
          </cell>
          <cell r="I3003">
            <v>45</v>
          </cell>
          <cell r="J3003" t="str">
            <v>E</v>
          </cell>
          <cell r="K3003" t="str">
            <v>云发改收费
〔2005〕556号</v>
          </cell>
        </row>
        <row r="3004">
          <cell r="A3004">
            <v>310517003</v>
          </cell>
          <cell r="B3004" t="str">
            <v>桩核根帽修复</v>
          </cell>
        </row>
        <row r="3004">
          <cell r="E3004" t="str">
            <v>每牙</v>
          </cell>
        </row>
        <row r="3004">
          <cell r="G3004">
            <v>100</v>
          </cell>
          <cell r="H3004">
            <v>85</v>
          </cell>
          <cell r="I3004">
            <v>75</v>
          </cell>
          <cell r="J3004" t="str">
            <v>E</v>
          </cell>
          <cell r="K3004" t="str">
            <v>云发改收费
〔2005〕556号</v>
          </cell>
        </row>
        <row r="3005">
          <cell r="A3005">
            <v>310517004</v>
          </cell>
          <cell r="B3005" t="str">
            <v>贴面修复</v>
          </cell>
        </row>
        <row r="3006">
          <cell r="A3006" t="str">
            <v>310517004a</v>
          </cell>
          <cell r="B3006" t="str">
            <v>贴面修复(树脂)</v>
          </cell>
        </row>
        <row r="3006">
          <cell r="E3006" t="str">
            <v>每牙</v>
          </cell>
        </row>
        <row r="3006">
          <cell r="G3006">
            <v>60</v>
          </cell>
          <cell r="H3006">
            <v>51</v>
          </cell>
          <cell r="I3006">
            <v>45</v>
          </cell>
          <cell r="J3006" t="str">
            <v>E</v>
          </cell>
          <cell r="K3006" t="str">
            <v>云发改收费
〔2005〕556号</v>
          </cell>
        </row>
        <row r="3007">
          <cell r="A3007" t="str">
            <v>310517004b</v>
          </cell>
          <cell r="B3007" t="str">
            <v>贴面修复(烤瓷)</v>
          </cell>
        </row>
        <row r="3007">
          <cell r="E3007" t="str">
            <v>每牙</v>
          </cell>
        </row>
        <row r="3007">
          <cell r="G3007">
            <v>180</v>
          </cell>
          <cell r="H3007">
            <v>153</v>
          </cell>
          <cell r="I3007">
            <v>135</v>
          </cell>
          <cell r="J3007" t="str">
            <v>E</v>
          </cell>
          <cell r="K3007" t="str">
            <v>云发改收费
〔2005〕556号</v>
          </cell>
        </row>
        <row r="3008">
          <cell r="A3008">
            <v>310517005</v>
          </cell>
          <cell r="B3008" t="str">
            <v>桩冠修复</v>
          </cell>
          <cell r="C3008" t="str">
            <v>含全部设计、备牙、双重印模、模型制备、咬合关系记录、技工制作、配戴、调改过程。不含牙冠修复。</v>
          </cell>
          <cell r="D3008" t="str">
            <v>铸造桩、纤维桩等桩基</v>
          </cell>
          <cell r="E3008" t="str">
            <v>每牙</v>
          </cell>
        </row>
        <row r="3008">
          <cell r="G3008">
            <v>30</v>
          </cell>
          <cell r="H3008">
            <v>25</v>
          </cell>
          <cell r="I3008">
            <v>22</v>
          </cell>
          <cell r="J3008" t="str">
            <v>E</v>
          </cell>
          <cell r="K3008" t="str">
            <v>云发改收费
〔2008〕1868号</v>
          </cell>
        </row>
        <row r="3009">
          <cell r="A3009">
            <v>310517006</v>
          </cell>
          <cell r="B3009" t="str">
            <v>固定桥</v>
          </cell>
          <cell r="C3009" t="str">
            <v>包括双端、单端、粘结桥；不含冠修复。</v>
          </cell>
        </row>
        <row r="3009">
          <cell r="E3009" t="str">
            <v>每牙</v>
          </cell>
        </row>
        <row r="3009">
          <cell r="G3009">
            <v>40</v>
          </cell>
          <cell r="H3009">
            <v>34</v>
          </cell>
          <cell r="I3009">
            <v>30</v>
          </cell>
          <cell r="J3009" t="str">
            <v>E</v>
          </cell>
          <cell r="K3009" t="str">
            <v>云发改收费
〔2005〕556号</v>
          </cell>
        </row>
        <row r="3010">
          <cell r="A3010">
            <v>310517007</v>
          </cell>
          <cell r="B3010" t="str">
            <v>固定修复计算机辅助设计</v>
          </cell>
          <cell r="C3010" t="str">
            <v>包括计算机辅助设计制作全冠、嵌体、固定桥。</v>
          </cell>
        </row>
        <row r="3010">
          <cell r="E3010" t="str">
            <v>次</v>
          </cell>
        </row>
        <row r="3010">
          <cell r="G3010">
            <v>40</v>
          </cell>
          <cell r="H3010">
            <v>34</v>
          </cell>
          <cell r="I3010">
            <v>30</v>
          </cell>
          <cell r="J3010" t="str">
            <v>E</v>
          </cell>
          <cell r="K3010" t="str">
            <v>云发改收费
〔2005〕556号</v>
          </cell>
        </row>
        <row r="3011">
          <cell r="A3011">
            <v>310517008</v>
          </cell>
          <cell r="B3011" t="str">
            <v>咬合重建</v>
          </cell>
          <cell r="C3011" t="str">
            <v>含改变原  关系，升高垂直距离咬合分析，X线头影测量，研究模型设计与修整，牙体预备，转移面弓与上颌架；包括全牙列固定修复、复杂冠桥修复咬合重建。</v>
          </cell>
        </row>
        <row r="3011">
          <cell r="E3011" t="str">
            <v>次</v>
          </cell>
        </row>
        <row r="3011">
          <cell r="G3011">
            <v>100</v>
          </cell>
          <cell r="H3011">
            <v>85</v>
          </cell>
          <cell r="I3011">
            <v>75</v>
          </cell>
          <cell r="J3011" t="str">
            <v>E</v>
          </cell>
          <cell r="K3011" t="str">
            <v>云发改收费
〔2005〕556号</v>
          </cell>
        </row>
        <row r="3012">
          <cell r="A3012">
            <v>310517009</v>
          </cell>
          <cell r="B3012" t="str">
            <v>粘结</v>
          </cell>
          <cell r="C3012" t="str">
            <v>包括嵌体、冠、桩核粘结(酸蚀、消毒、粘固)。</v>
          </cell>
        </row>
        <row r="3012">
          <cell r="E3012" t="str">
            <v>每牙</v>
          </cell>
        </row>
        <row r="3012">
          <cell r="G3012">
            <v>10</v>
          </cell>
          <cell r="H3012">
            <v>8.5</v>
          </cell>
          <cell r="I3012">
            <v>7.5</v>
          </cell>
          <cell r="J3012" t="str">
            <v>E</v>
          </cell>
          <cell r="K3012" t="str">
            <v>云发改收费
〔2005〕556号</v>
          </cell>
        </row>
        <row r="3013">
          <cell r="A3013">
            <v>310517010</v>
          </cell>
          <cell r="B3013" t="str">
            <v>桩核修复术</v>
          </cell>
        </row>
        <row r="3013">
          <cell r="E3013" t="str">
            <v>每牙/每疗程</v>
          </cell>
        </row>
        <row r="3013">
          <cell r="J3013" t="str">
            <v>E</v>
          </cell>
          <cell r="K3013" t="str">
            <v>云卫财务发〔2021〕81号</v>
          </cell>
        </row>
        <row r="3014">
          <cell r="A3014">
            <v>310518</v>
          </cell>
          <cell r="B3014" t="str">
            <v>5.18 可摘义齿修复</v>
          </cell>
          <cell r="C3014" t="str">
            <v>含：1、全部设计、备牙、制作个别托盘、双重印模、模型制备、咬合关系记录及转移、技工制作、配戴、调改过程；2、全部外加工费用；3、各类人工牙。</v>
          </cell>
          <cell r="D3014" t="str">
            <v>个别托盘、软衬材料、特制暂基托、贵金属基托</v>
          </cell>
        </row>
        <row r="3015">
          <cell r="A3015" t="str">
            <v>310518a</v>
          </cell>
          <cell r="B3015" t="str">
            <v>塑胶基托(大)</v>
          </cell>
          <cell r="C3015" t="str">
            <v>指过中线的基托。</v>
          </cell>
        </row>
        <row r="3015">
          <cell r="E3015" t="str">
            <v>个</v>
          </cell>
        </row>
        <row r="3015">
          <cell r="G3015">
            <v>60</v>
          </cell>
          <cell r="H3015">
            <v>51</v>
          </cell>
          <cell r="I3015">
            <v>45</v>
          </cell>
          <cell r="J3015" t="str">
            <v>E</v>
          </cell>
          <cell r="K3015" t="str">
            <v>云发改收费
〔2005〕556号</v>
          </cell>
        </row>
        <row r="3016">
          <cell r="A3016" t="str">
            <v>310518b</v>
          </cell>
          <cell r="B3016" t="str">
            <v>塑胶基托(小)</v>
          </cell>
          <cell r="C3016" t="str">
            <v>指不过中线的基托。</v>
          </cell>
        </row>
        <row r="3016">
          <cell r="E3016" t="str">
            <v>个</v>
          </cell>
        </row>
        <row r="3016">
          <cell r="G3016">
            <v>30</v>
          </cell>
          <cell r="H3016">
            <v>25</v>
          </cell>
          <cell r="I3016">
            <v>22</v>
          </cell>
          <cell r="J3016" t="str">
            <v>E</v>
          </cell>
          <cell r="K3016" t="str">
            <v>云发改收费
〔2005〕556号</v>
          </cell>
        </row>
        <row r="3017">
          <cell r="A3017" t="str">
            <v>310518c</v>
          </cell>
          <cell r="B3017" t="str">
            <v>铸造基托(大)</v>
          </cell>
          <cell r="C3017" t="str">
            <v>指过中线的普通金属基托；包括铸造支架、金属网。</v>
          </cell>
        </row>
        <row r="3017">
          <cell r="E3017" t="str">
            <v>个</v>
          </cell>
        </row>
        <row r="3017">
          <cell r="G3017">
            <v>200</v>
          </cell>
          <cell r="H3017">
            <v>170</v>
          </cell>
          <cell r="I3017">
            <v>150</v>
          </cell>
          <cell r="J3017" t="str">
            <v>E</v>
          </cell>
          <cell r="K3017" t="str">
            <v>云发改收费
〔2005〕556号</v>
          </cell>
        </row>
        <row r="3018">
          <cell r="A3018" t="str">
            <v>310518d</v>
          </cell>
          <cell r="B3018" t="str">
            <v>铸造基托(小)</v>
          </cell>
          <cell r="C3018" t="str">
            <v>指不过中线的普通金属基托；包括铸造支架、金属网。</v>
          </cell>
        </row>
        <row r="3018">
          <cell r="E3018" t="str">
            <v>个</v>
          </cell>
        </row>
        <row r="3018">
          <cell r="G3018">
            <v>100</v>
          </cell>
          <cell r="H3018">
            <v>85</v>
          </cell>
          <cell r="I3018">
            <v>75</v>
          </cell>
          <cell r="J3018" t="str">
            <v>E</v>
          </cell>
          <cell r="K3018" t="str">
            <v>云发改收费
〔2005〕556号</v>
          </cell>
        </row>
        <row r="3019">
          <cell r="A3019" t="str">
            <v>310518e</v>
          </cell>
          <cell r="B3019" t="str">
            <v>隐形基托</v>
          </cell>
        </row>
        <row r="3019">
          <cell r="E3019" t="str">
            <v>个</v>
          </cell>
        </row>
        <row r="3019">
          <cell r="G3019">
            <v>220</v>
          </cell>
          <cell r="H3019">
            <v>187</v>
          </cell>
          <cell r="I3019">
            <v>165</v>
          </cell>
          <cell r="J3019" t="str">
            <v>E</v>
          </cell>
          <cell r="K3019" t="str">
            <v>云发改收费
〔2005〕556号</v>
          </cell>
        </row>
        <row r="3020">
          <cell r="A3020">
            <v>310518001</v>
          </cell>
          <cell r="B3020" t="str">
            <v>活动桥</v>
          </cell>
          <cell r="C3020" t="str">
            <v>指普通弯制卡环、支托活动桥；含支架弯制，不含塑胶基托。</v>
          </cell>
        </row>
        <row r="3020">
          <cell r="E3020" t="str">
            <v>每牙</v>
          </cell>
        </row>
        <row r="3020">
          <cell r="G3020">
            <v>25</v>
          </cell>
          <cell r="H3020">
            <v>21</v>
          </cell>
          <cell r="I3020">
            <v>18</v>
          </cell>
          <cell r="J3020" t="str">
            <v>E</v>
          </cell>
          <cell r="K3020" t="str">
            <v>云发改收费
〔2005〕556号</v>
          </cell>
        </row>
        <row r="3021">
          <cell r="A3021">
            <v>310518002</v>
          </cell>
          <cell r="B3021" t="str">
            <v>塑料可摘局部义齿</v>
          </cell>
          <cell r="C3021" t="str">
            <v>指各种无金属支架塑料可摘局部义齿；不含塑胶基托。</v>
          </cell>
        </row>
        <row r="3021">
          <cell r="E3021" t="str">
            <v>每牙</v>
          </cell>
        </row>
        <row r="3021">
          <cell r="G3021">
            <v>20</v>
          </cell>
          <cell r="H3021">
            <v>17</v>
          </cell>
          <cell r="I3021">
            <v>15</v>
          </cell>
          <cell r="J3021" t="str">
            <v>E</v>
          </cell>
          <cell r="K3021" t="str">
            <v>云发改收费
〔2005〕556号</v>
          </cell>
        </row>
        <row r="3022">
          <cell r="A3022">
            <v>310518003</v>
          </cell>
          <cell r="B3022" t="str">
            <v>铸造可摘局部义齿</v>
          </cell>
          <cell r="C3022" t="str">
            <v>包括各种铸造可摘局部义齿；不含铸造基托。</v>
          </cell>
        </row>
        <row r="3022">
          <cell r="E3022" t="str">
            <v>每牙</v>
          </cell>
        </row>
        <row r="3022">
          <cell r="G3022">
            <v>20</v>
          </cell>
          <cell r="H3022">
            <v>17</v>
          </cell>
          <cell r="I3022">
            <v>15</v>
          </cell>
          <cell r="J3022" t="str">
            <v>E</v>
          </cell>
          <cell r="K3022" t="str">
            <v>云发改收费
〔2005〕556号</v>
          </cell>
        </row>
        <row r="3023">
          <cell r="A3023">
            <v>310518004</v>
          </cell>
          <cell r="B3023" t="str">
            <v>美容义齿</v>
          </cell>
        </row>
        <row r="3024">
          <cell r="A3024" t="str">
            <v>310518004a</v>
          </cell>
          <cell r="B3024" t="str">
            <v>美容义齿</v>
          </cell>
          <cell r="C3024" t="str">
            <v>指在各类义齿的基础上特殊造型、设计制作；包括双牙列义齿、化妆义齿；不含塑胶或铸造基托。</v>
          </cell>
        </row>
        <row r="3024">
          <cell r="E3024" t="str">
            <v>每牙</v>
          </cell>
        </row>
        <row r="3024">
          <cell r="J3024" t="str">
            <v>E</v>
          </cell>
          <cell r="K3024" t="str">
            <v>云价收费
〔2018〕14号</v>
          </cell>
        </row>
        <row r="3025">
          <cell r="A3025" t="str">
            <v>310518004b</v>
          </cell>
          <cell r="B3025" t="str">
            <v>隐形义齿</v>
          </cell>
          <cell r="C3025" t="str">
            <v>指在隐形基托基础上加排人工牙；不含隐形基托。</v>
          </cell>
        </row>
        <row r="3025">
          <cell r="E3025" t="str">
            <v>每牙</v>
          </cell>
        </row>
        <row r="3025">
          <cell r="J3025" t="str">
            <v>E</v>
          </cell>
          <cell r="K3025" t="str">
            <v>云价收费
〔2018〕14号</v>
          </cell>
        </row>
        <row r="3026">
          <cell r="A3026">
            <v>310518005</v>
          </cell>
          <cell r="B3026" t="str">
            <v>即刻义齿</v>
          </cell>
        </row>
        <row r="3026">
          <cell r="E3026" t="str">
            <v>每牙</v>
          </cell>
        </row>
        <row r="3026">
          <cell r="G3026">
            <v>25</v>
          </cell>
          <cell r="H3026">
            <v>21</v>
          </cell>
          <cell r="I3026">
            <v>18</v>
          </cell>
          <cell r="J3026" t="str">
            <v>E</v>
          </cell>
          <cell r="K3026" t="str">
            <v>云发改收费
〔2005〕556号</v>
          </cell>
        </row>
        <row r="3027">
          <cell r="A3027">
            <v>310518006</v>
          </cell>
          <cell r="B3027" t="str">
            <v>附着体义齿</v>
          </cell>
          <cell r="C3027" t="str">
            <v>含复诊三次调改义齿；包括可摘义齿、固定义齿、活动固定联合修复。</v>
          </cell>
          <cell r="D3027" t="str">
            <v>附着体</v>
          </cell>
          <cell r="E3027" t="str">
            <v>每牙</v>
          </cell>
        </row>
        <row r="3027">
          <cell r="G3027">
            <v>70</v>
          </cell>
          <cell r="H3027">
            <v>59</v>
          </cell>
          <cell r="I3027">
            <v>52</v>
          </cell>
          <cell r="J3027" t="str">
            <v>E</v>
          </cell>
          <cell r="K3027" t="str">
            <v>云发改收费
〔2005〕556号</v>
          </cell>
        </row>
        <row r="3028">
          <cell r="A3028">
            <v>310518007</v>
          </cell>
          <cell r="B3028" t="str">
            <v>总义齿</v>
          </cell>
          <cell r="C3028" t="str">
            <v>含：1、全部设计、备牙、制作个别托盘、双重印模、模型制备、咬合关系记录及转移、技工制作、配戴、调改过程；2、全部外加工费用；包括覆盖义齿、无唇翼义齿；不含塑胶或铸造基托。</v>
          </cell>
          <cell r="D3028" t="str">
            <v>金属加强网、个别托盘、软衬材料、特制暂基托、贵金属基托</v>
          </cell>
        </row>
        <row r="3029">
          <cell r="A3029" t="str">
            <v>310518007a</v>
          </cell>
          <cell r="B3029" t="str">
            <v>总义齿（普通牙）</v>
          </cell>
          <cell r="C3029" t="str">
            <v>含普通人工牙。</v>
          </cell>
        </row>
        <row r="3029">
          <cell r="E3029" t="str">
            <v>单颌</v>
          </cell>
        </row>
        <row r="3029">
          <cell r="G3029">
            <v>400</v>
          </cell>
          <cell r="H3029">
            <v>340</v>
          </cell>
          <cell r="I3029">
            <v>300</v>
          </cell>
          <cell r="J3029" t="str">
            <v>E</v>
          </cell>
          <cell r="K3029" t="str">
            <v>云发改收费
〔2008〕1868号</v>
          </cell>
        </row>
        <row r="3030">
          <cell r="A3030" t="str">
            <v>310518007b</v>
          </cell>
          <cell r="B3030" t="str">
            <v>总义齿（特殊牙）</v>
          </cell>
        </row>
        <row r="3030">
          <cell r="D3030" t="str">
            <v>硬质树脂牙、无尖牙</v>
          </cell>
          <cell r="E3030" t="str">
            <v>单颌</v>
          </cell>
        </row>
        <row r="3030">
          <cell r="G3030">
            <v>350</v>
          </cell>
          <cell r="H3030">
            <v>297</v>
          </cell>
          <cell r="I3030">
            <v>262</v>
          </cell>
          <cell r="J3030" t="str">
            <v>E</v>
          </cell>
          <cell r="K3030" t="str">
            <v>云发改收费
〔2008〕1868号</v>
          </cell>
        </row>
        <row r="3031">
          <cell r="A3031">
            <v>310518008</v>
          </cell>
          <cell r="B3031" t="str">
            <v>计算机辅助可摘义齿设计</v>
          </cell>
        </row>
        <row r="3031">
          <cell r="E3031" t="str">
            <v>次</v>
          </cell>
        </row>
        <row r="3031">
          <cell r="J3031" t="str">
            <v>E</v>
          </cell>
          <cell r="K3031" t="str">
            <v>云卫财务发〔2020〕47号</v>
          </cell>
        </row>
        <row r="3032">
          <cell r="A3032">
            <v>310519</v>
          </cell>
          <cell r="B3032" t="str">
            <v>5.19 修复体整理</v>
          </cell>
        </row>
        <row r="3033">
          <cell r="A3033">
            <v>310519001</v>
          </cell>
          <cell r="B3033" t="str">
            <v>拆冠桥</v>
          </cell>
        </row>
        <row r="3034">
          <cell r="A3034" t="str">
            <v>310519001a</v>
          </cell>
          <cell r="B3034" t="str">
            <v>拆冠桥</v>
          </cell>
        </row>
        <row r="3034">
          <cell r="E3034" t="str">
            <v>每牙</v>
          </cell>
        </row>
        <row r="3034">
          <cell r="G3034">
            <v>10</v>
          </cell>
          <cell r="H3034">
            <v>8.5</v>
          </cell>
          <cell r="I3034">
            <v>7.5</v>
          </cell>
          <cell r="J3034" t="str">
            <v>E</v>
          </cell>
          <cell r="K3034" t="str">
            <v>云发改收费
〔2005〕556号</v>
          </cell>
        </row>
        <row r="3035">
          <cell r="A3035" t="str">
            <v>310519001b</v>
          </cell>
          <cell r="B3035" t="str">
            <v>拆除铸造冠</v>
          </cell>
        </row>
        <row r="3035">
          <cell r="E3035" t="str">
            <v>每牙</v>
          </cell>
        </row>
        <row r="3035">
          <cell r="G3035">
            <v>20</v>
          </cell>
          <cell r="H3035">
            <v>17</v>
          </cell>
          <cell r="I3035">
            <v>15</v>
          </cell>
          <cell r="J3035" t="str">
            <v>E</v>
          </cell>
          <cell r="K3035" t="str">
            <v>云发改收费
〔2005〕556号</v>
          </cell>
        </row>
        <row r="3036">
          <cell r="A3036">
            <v>310519002</v>
          </cell>
          <cell r="B3036" t="str">
            <v>拆桩</v>
          </cell>
        </row>
        <row r="3036">
          <cell r="E3036" t="str">
            <v>每牙</v>
          </cell>
        </row>
        <row r="3036">
          <cell r="G3036">
            <v>15</v>
          </cell>
          <cell r="H3036">
            <v>12</v>
          </cell>
          <cell r="I3036">
            <v>11</v>
          </cell>
          <cell r="J3036" t="str">
            <v>E</v>
          </cell>
          <cell r="K3036" t="str">
            <v>云发改收费
〔2005〕556号</v>
          </cell>
        </row>
        <row r="3037">
          <cell r="A3037">
            <v>310519003</v>
          </cell>
          <cell r="B3037" t="str">
            <v>加焊</v>
          </cell>
          <cell r="C3037" t="str">
            <v>包括锡焊、金焊、银焊。</v>
          </cell>
          <cell r="D3037" t="str">
            <v>金、银焊料</v>
          </cell>
          <cell r="E3037" t="str">
            <v>次</v>
          </cell>
        </row>
        <row r="3037">
          <cell r="G3037">
            <v>10</v>
          </cell>
          <cell r="H3037">
            <v>8.5</v>
          </cell>
          <cell r="I3037">
            <v>7.5</v>
          </cell>
          <cell r="J3037" t="str">
            <v>E</v>
          </cell>
          <cell r="K3037" t="str">
            <v>云发改收费
〔2005〕556号</v>
          </cell>
        </row>
        <row r="3038">
          <cell r="A3038">
            <v>310519004</v>
          </cell>
          <cell r="B3038" t="str">
            <v>加装饰面</v>
          </cell>
          <cell r="C3038" t="str">
            <v>包括桩冠、桥体。</v>
          </cell>
        </row>
        <row r="3038">
          <cell r="E3038" t="str">
            <v>每牙</v>
          </cell>
        </row>
        <row r="3038">
          <cell r="G3038">
            <v>20</v>
          </cell>
          <cell r="H3038">
            <v>17</v>
          </cell>
          <cell r="I3038">
            <v>15</v>
          </cell>
          <cell r="J3038" t="str">
            <v>E</v>
          </cell>
          <cell r="K3038" t="str">
            <v>云发改收费
〔2005〕556号</v>
          </cell>
        </row>
        <row r="3039">
          <cell r="A3039">
            <v>310519005</v>
          </cell>
          <cell r="B3039" t="str">
            <v>烤瓷冠崩瓷修理</v>
          </cell>
          <cell r="C3039" t="str">
            <v>包括粘结、树脂修补。</v>
          </cell>
          <cell r="D3039" t="str">
            <v>瓷料</v>
          </cell>
          <cell r="E3039" t="str">
            <v>每牙</v>
          </cell>
        </row>
        <row r="3039">
          <cell r="G3039">
            <v>20</v>
          </cell>
          <cell r="H3039">
            <v>17</v>
          </cell>
          <cell r="I3039">
            <v>15</v>
          </cell>
          <cell r="J3039" t="str">
            <v>E</v>
          </cell>
          <cell r="K3039" t="str">
            <v>云发改收费
〔2005〕556号</v>
          </cell>
        </row>
        <row r="3040">
          <cell r="A3040">
            <v>310519006</v>
          </cell>
          <cell r="B3040" t="str">
            <v>调改义齿</v>
          </cell>
          <cell r="C3040" t="str">
            <v>包括人工牙、基托、卡环等检查、调整。</v>
          </cell>
        </row>
        <row r="3040">
          <cell r="E3040" t="str">
            <v>次</v>
          </cell>
        </row>
        <row r="3040">
          <cell r="G3040">
            <v>20</v>
          </cell>
          <cell r="H3040">
            <v>17</v>
          </cell>
          <cell r="I3040">
            <v>15</v>
          </cell>
          <cell r="J3040" t="str">
            <v>E</v>
          </cell>
          <cell r="K3040" t="str">
            <v>云发改收费
〔2005〕556号</v>
          </cell>
        </row>
        <row r="3041">
          <cell r="A3041">
            <v>310519007</v>
          </cell>
          <cell r="B3041" t="str">
            <v>取局部  关系记录</v>
          </cell>
          <cell r="C3041" t="str">
            <v>指义齿组织面压痛衬印检查；含取印模及衬印材料等。</v>
          </cell>
        </row>
        <row r="3041">
          <cell r="E3041" t="str">
            <v>次</v>
          </cell>
        </row>
        <row r="3041">
          <cell r="G3041">
            <v>15</v>
          </cell>
          <cell r="H3041">
            <v>12</v>
          </cell>
          <cell r="I3041">
            <v>11</v>
          </cell>
          <cell r="J3041" t="str">
            <v>E</v>
          </cell>
          <cell r="K3041" t="str">
            <v>云发改收费
〔2005〕556号</v>
          </cell>
        </row>
        <row r="3042">
          <cell r="A3042">
            <v>310519008</v>
          </cell>
          <cell r="B3042" t="str">
            <v>取正中  关系记录</v>
          </cell>
        </row>
        <row r="3042">
          <cell r="E3042" t="str">
            <v>次</v>
          </cell>
        </row>
        <row r="3042">
          <cell r="G3042">
            <v>20</v>
          </cell>
          <cell r="H3042">
            <v>17</v>
          </cell>
          <cell r="I3042">
            <v>15</v>
          </cell>
          <cell r="J3042" t="str">
            <v>E</v>
          </cell>
          <cell r="K3042" t="str">
            <v>云发改收费
〔2005〕556号</v>
          </cell>
        </row>
        <row r="3043">
          <cell r="A3043">
            <v>310519009</v>
          </cell>
          <cell r="B3043" t="str">
            <v>加人工牙</v>
          </cell>
          <cell r="C3043" t="str">
            <v>含各类人工牙。</v>
          </cell>
        </row>
        <row r="3043">
          <cell r="E3043" t="str">
            <v>每牙</v>
          </cell>
        </row>
        <row r="3043">
          <cell r="G3043">
            <v>20</v>
          </cell>
          <cell r="H3043">
            <v>17</v>
          </cell>
          <cell r="I3043">
            <v>15</v>
          </cell>
          <cell r="J3043" t="str">
            <v>E</v>
          </cell>
          <cell r="K3043" t="str">
            <v>云发改收费
〔2005〕556号</v>
          </cell>
        </row>
        <row r="3044">
          <cell r="A3044">
            <v>310519010</v>
          </cell>
          <cell r="B3044" t="str">
            <v>义齿接长基托</v>
          </cell>
        </row>
        <row r="3044">
          <cell r="E3044" t="str">
            <v>次</v>
          </cell>
        </row>
        <row r="3044">
          <cell r="G3044">
            <v>10</v>
          </cell>
          <cell r="H3044">
            <v>8.5</v>
          </cell>
          <cell r="I3044">
            <v>7.5</v>
          </cell>
          <cell r="J3044" t="str">
            <v>E</v>
          </cell>
          <cell r="K3044" t="str">
            <v>云发改收费
〔2005〕556号</v>
          </cell>
        </row>
        <row r="3045">
          <cell r="A3045">
            <v>310519011</v>
          </cell>
          <cell r="B3045" t="str">
            <v>义齿裂纹及折裂修理</v>
          </cell>
          <cell r="C3045" t="str">
            <v>含钢丝加固。</v>
          </cell>
        </row>
        <row r="3045">
          <cell r="E3045" t="str">
            <v>次</v>
          </cell>
        </row>
        <row r="3045">
          <cell r="G3045">
            <v>15</v>
          </cell>
          <cell r="H3045">
            <v>12</v>
          </cell>
          <cell r="I3045">
            <v>11</v>
          </cell>
          <cell r="J3045" t="str">
            <v>E</v>
          </cell>
          <cell r="K3045" t="str">
            <v>云发改收费
〔2005〕556号</v>
          </cell>
        </row>
        <row r="3046">
          <cell r="A3046">
            <v>310519012</v>
          </cell>
          <cell r="B3046" t="str">
            <v>义齿组织面重衬</v>
          </cell>
        </row>
        <row r="3047">
          <cell r="A3047" t="str">
            <v>310519012a</v>
          </cell>
          <cell r="B3047" t="str">
            <v>义齿组织面重衬（硬衬）</v>
          </cell>
        </row>
        <row r="3047">
          <cell r="E3047" t="str">
            <v>厘米</v>
          </cell>
        </row>
        <row r="3047">
          <cell r="G3047">
            <v>15</v>
          </cell>
          <cell r="H3047">
            <v>12</v>
          </cell>
          <cell r="I3047">
            <v>11</v>
          </cell>
          <cell r="J3047" t="str">
            <v>E</v>
          </cell>
          <cell r="K3047" t="str">
            <v>云发改收费
〔2005〕556号</v>
          </cell>
        </row>
        <row r="3048">
          <cell r="A3048" t="str">
            <v>310519012b</v>
          </cell>
          <cell r="B3048" t="str">
            <v>义齿组织面重衬（软衬）</v>
          </cell>
        </row>
        <row r="3048">
          <cell r="E3048" t="str">
            <v>厘米</v>
          </cell>
        </row>
        <row r="3048">
          <cell r="G3048">
            <v>20</v>
          </cell>
          <cell r="H3048">
            <v>17</v>
          </cell>
          <cell r="I3048">
            <v>15</v>
          </cell>
          <cell r="J3048" t="str">
            <v>E</v>
          </cell>
          <cell r="K3048" t="str">
            <v>云发改收费
〔2005〕556号</v>
          </cell>
        </row>
        <row r="3049">
          <cell r="A3049">
            <v>310519013</v>
          </cell>
          <cell r="B3049" t="str">
            <v>加卡环</v>
          </cell>
          <cell r="C3049" t="str">
            <v>包括加钢丝或铸造卡环。</v>
          </cell>
        </row>
        <row r="3049">
          <cell r="E3049" t="str">
            <v>个</v>
          </cell>
        </row>
        <row r="3049">
          <cell r="G3049">
            <v>12</v>
          </cell>
          <cell r="H3049">
            <v>10</v>
          </cell>
          <cell r="I3049">
            <v>9</v>
          </cell>
          <cell r="J3049" t="str">
            <v>E</v>
          </cell>
          <cell r="K3049" t="str">
            <v>云发改收费
〔2005〕556号</v>
          </cell>
        </row>
        <row r="3050">
          <cell r="A3050">
            <v>310519014</v>
          </cell>
          <cell r="B3050" t="str">
            <v>增加铸造基托</v>
          </cell>
        </row>
        <row r="3050">
          <cell r="E3050" t="str">
            <v>个</v>
          </cell>
        </row>
        <row r="3050">
          <cell r="G3050">
            <v>20</v>
          </cell>
          <cell r="H3050">
            <v>17</v>
          </cell>
          <cell r="I3050">
            <v>15</v>
          </cell>
          <cell r="J3050" t="str">
            <v>E</v>
          </cell>
          <cell r="K3050" t="str">
            <v>云发改收费
〔2005〕556号</v>
          </cell>
        </row>
        <row r="3051">
          <cell r="A3051">
            <v>310519015</v>
          </cell>
          <cell r="B3051" t="str">
            <v>加  支托</v>
          </cell>
        </row>
        <row r="3051">
          <cell r="E3051" t="str">
            <v>个</v>
          </cell>
        </row>
        <row r="3051">
          <cell r="G3051">
            <v>15</v>
          </cell>
          <cell r="H3051">
            <v>12</v>
          </cell>
          <cell r="I3051">
            <v>11</v>
          </cell>
          <cell r="J3051" t="str">
            <v>E</v>
          </cell>
          <cell r="K3051" t="str">
            <v>云发改收费
〔2005〕556号</v>
          </cell>
        </row>
        <row r="3052">
          <cell r="A3052">
            <v>310519016</v>
          </cell>
          <cell r="B3052" t="str">
            <v>加铸  面</v>
          </cell>
        </row>
        <row r="3052">
          <cell r="E3052" t="str">
            <v>个</v>
          </cell>
        </row>
        <row r="3052">
          <cell r="G3052">
            <v>20</v>
          </cell>
          <cell r="H3052">
            <v>17</v>
          </cell>
          <cell r="I3052">
            <v>15</v>
          </cell>
          <cell r="J3052" t="str">
            <v>E</v>
          </cell>
          <cell r="K3052" t="str">
            <v>云发改收费
〔2005〕556号</v>
          </cell>
        </row>
        <row r="3053">
          <cell r="A3053">
            <v>310519017</v>
          </cell>
          <cell r="B3053" t="str">
            <v>增加加固装置</v>
          </cell>
          <cell r="C3053" t="str">
            <v>指使用钢丝、金属网加固修复体。</v>
          </cell>
          <cell r="D3053" t="str">
            <v>各种加固装置材料</v>
          </cell>
          <cell r="E3053" t="str">
            <v>次</v>
          </cell>
        </row>
        <row r="3053">
          <cell r="G3053">
            <v>20</v>
          </cell>
          <cell r="H3053">
            <v>17</v>
          </cell>
          <cell r="I3053">
            <v>15</v>
          </cell>
          <cell r="J3053" t="str">
            <v>E</v>
          </cell>
          <cell r="K3053" t="str">
            <v>云发改收费
〔2005〕556号</v>
          </cell>
        </row>
        <row r="3054">
          <cell r="A3054">
            <v>310519018</v>
          </cell>
          <cell r="B3054" t="str">
            <v>加连接杆</v>
          </cell>
          <cell r="C3054" t="str">
            <v>含普通金属连接杆。</v>
          </cell>
          <cell r="D3054" t="str">
            <v>金、钛等贵重金属材料</v>
          </cell>
          <cell r="E3054" t="str">
            <v>次</v>
          </cell>
        </row>
        <row r="3054">
          <cell r="G3054">
            <v>20</v>
          </cell>
          <cell r="H3054">
            <v>17</v>
          </cell>
          <cell r="I3054">
            <v>15</v>
          </cell>
          <cell r="J3054" t="str">
            <v>E</v>
          </cell>
          <cell r="K3054" t="str">
            <v>云发改收费
〔2005〕556号</v>
          </cell>
        </row>
        <row r="3055">
          <cell r="A3055">
            <v>310519019</v>
          </cell>
          <cell r="B3055" t="str">
            <v>塑料  面加高咬合</v>
          </cell>
        </row>
        <row r="3055">
          <cell r="E3055" t="str">
            <v>次</v>
          </cell>
        </row>
        <row r="3055">
          <cell r="G3055">
            <v>12</v>
          </cell>
          <cell r="H3055">
            <v>10</v>
          </cell>
          <cell r="I3055">
            <v>9</v>
          </cell>
          <cell r="J3055" t="str">
            <v>E</v>
          </cell>
          <cell r="K3055" t="str">
            <v>云发改收费
〔2005〕556号</v>
          </cell>
        </row>
        <row r="3056">
          <cell r="A3056">
            <v>310519020</v>
          </cell>
          <cell r="B3056" t="str">
            <v>弹性假牙龈</v>
          </cell>
        </row>
        <row r="3056">
          <cell r="E3056" t="str">
            <v>每牙</v>
          </cell>
        </row>
        <row r="3056">
          <cell r="G3056">
            <v>15</v>
          </cell>
          <cell r="H3056">
            <v>12</v>
          </cell>
          <cell r="I3056">
            <v>11</v>
          </cell>
          <cell r="J3056" t="str">
            <v>E</v>
          </cell>
          <cell r="K3056" t="str">
            <v>云发改收费
〔2005〕556号</v>
          </cell>
        </row>
        <row r="3057">
          <cell r="A3057">
            <v>310519021</v>
          </cell>
          <cell r="B3057" t="str">
            <v>镀金加工</v>
          </cell>
        </row>
        <row r="3057">
          <cell r="E3057" t="str">
            <v>每牙</v>
          </cell>
        </row>
        <row r="3057">
          <cell r="G3057">
            <v>50</v>
          </cell>
          <cell r="H3057">
            <v>42</v>
          </cell>
          <cell r="I3057">
            <v>37</v>
          </cell>
          <cell r="J3057" t="str">
            <v>E</v>
          </cell>
          <cell r="K3057" t="str">
            <v>云发改收费
〔2005〕556号</v>
          </cell>
        </row>
        <row r="3058">
          <cell r="A3058">
            <v>310519022</v>
          </cell>
          <cell r="B3058" t="str">
            <v>铸造加工</v>
          </cell>
          <cell r="C3058" t="str">
            <v>指患者自带材料加工；包括所有铸造修复体。</v>
          </cell>
        </row>
        <row r="3058">
          <cell r="E3058" t="str">
            <v>件</v>
          </cell>
        </row>
        <row r="3058">
          <cell r="G3058">
            <v>50</v>
          </cell>
          <cell r="H3058">
            <v>42</v>
          </cell>
          <cell r="I3058">
            <v>37</v>
          </cell>
          <cell r="J3058" t="str">
            <v>E</v>
          </cell>
          <cell r="K3058" t="str">
            <v>云发改收费
〔2005〕556号</v>
          </cell>
        </row>
        <row r="3059">
          <cell r="A3059">
            <v>310519023</v>
          </cell>
          <cell r="B3059" t="str">
            <v>配金加工</v>
          </cell>
        </row>
        <row r="3059">
          <cell r="E3059" t="str">
            <v>每牙</v>
          </cell>
          <cell r="F3059" t="str">
            <v>仅限患者自备材料。</v>
          </cell>
          <cell r="G3059">
            <v>50</v>
          </cell>
          <cell r="H3059">
            <v>42</v>
          </cell>
          <cell r="I3059">
            <v>37</v>
          </cell>
          <cell r="J3059" t="str">
            <v>E</v>
          </cell>
          <cell r="K3059" t="str">
            <v>云发改收费
〔2005〕556号</v>
          </cell>
        </row>
        <row r="3060">
          <cell r="A3060">
            <v>310519024</v>
          </cell>
          <cell r="B3060" t="str">
            <v>黄金材料加工</v>
          </cell>
        </row>
        <row r="3060">
          <cell r="E3060" t="str">
            <v>每牙</v>
          </cell>
        </row>
        <row r="3060">
          <cell r="G3060">
            <v>50</v>
          </cell>
          <cell r="H3060">
            <v>42</v>
          </cell>
          <cell r="I3060">
            <v>37</v>
          </cell>
          <cell r="J3060" t="str">
            <v>E</v>
          </cell>
          <cell r="K3060" t="str">
            <v>云发改收费
〔2005〕556号</v>
          </cell>
        </row>
        <row r="3061">
          <cell r="A3061">
            <v>310519025</v>
          </cell>
          <cell r="B3061" t="str">
            <v>加磁性固位体</v>
          </cell>
        </row>
        <row r="3061">
          <cell r="E3061" t="str">
            <v>每牙</v>
          </cell>
        </row>
        <row r="3061">
          <cell r="G3061">
            <v>70</v>
          </cell>
          <cell r="H3061">
            <v>59</v>
          </cell>
          <cell r="I3061">
            <v>52</v>
          </cell>
          <cell r="J3061" t="str">
            <v>E</v>
          </cell>
          <cell r="K3061" t="str">
            <v>云发改收费
〔2005〕556号</v>
          </cell>
        </row>
        <row r="3062">
          <cell r="A3062">
            <v>310519026</v>
          </cell>
          <cell r="B3062" t="str">
            <v>附着体增换</v>
          </cell>
          <cell r="C3062" t="str">
            <v>包括附着体增加或更换。</v>
          </cell>
        </row>
        <row r="3062">
          <cell r="E3062" t="str">
            <v>个</v>
          </cell>
        </row>
        <row r="3062">
          <cell r="G3062">
            <v>50</v>
          </cell>
          <cell r="H3062">
            <v>42</v>
          </cell>
          <cell r="I3062">
            <v>37</v>
          </cell>
          <cell r="J3062" t="str">
            <v>E</v>
          </cell>
          <cell r="K3062" t="str">
            <v>云发改收费
〔2005〕556号</v>
          </cell>
        </row>
        <row r="3063">
          <cell r="A3063">
            <v>310520</v>
          </cell>
          <cell r="B3063" t="str">
            <v>5.20 颞下颌关节病修复治疗</v>
          </cell>
          <cell r="C3063" t="str">
            <v>含全部设计、备牙、双重印模、模型制备、技工制作、配戴、调改过程。</v>
          </cell>
        </row>
        <row r="3064">
          <cell r="A3064">
            <v>310520001</v>
          </cell>
          <cell r="B3064" t="str">
            <v>  垫</v>
          </cell>
        </row>
        <row r="3064">
          <cell r="D3064" t="str">
            <v>不锈钢、钛、金、银材料</v>
          </cell>
          <cell r="E3064" t="str">
            <v>件</v>
          </cell>
        </row>
        <row r="3064">
          <cell r="G3064">
            <v>80</v>
          </cell>
          <cell r="H3064">
            <v>68</v>
          </cell>
          <cell r="I3064">
            <v>60</v>
          </cell>
          <cell r="J3064" t="str">
            <v>E</v>
          </cell>
          <cell r="K3064" t="str">
            <v>云发改收费
〔2005〕556号</v>
          </cell>
        </row>
        <row r="3065">
          <cell r="A3065">
            <v>310520002</v>
          </cell>
          <cell r="B3065" t="str">
            <v>肌松弛治疗</v>
          </cell>
        </row>
        <row r="3065">
          <cell r="E3065" t="str">
            <v>次</v>
          </cell>
        </row>
        <row r="3065">
          <cell r="G3065">
            <v>10</v>
          </cell>
          <cell r="H3065">
            <v>8.5</v>
          </cell>
          <cell r="I3065">
            <v>7.5</v>
          </cell>
          <cell r="J3065" t="str">
            <v>E</v>
          </cell>
          <cell r="K3065" t="str">
            <v>云发改收费
〔2005〕556号</v>
          </cell>
        </row>
        <row r="3066">
          <cell r="A3066">
            <v>310521</v>
          </cell>
          <cell r="B3066" t="str">
            <v>5.21 颌面缺损修复</v>
          </cell>
          <cell r="C3066" t="str">
            <v>含全部设计、备牙、双重印模、模型制备、技工制作、配戴、调改过程。</v>
          </cell>
        </row>
        <row r="3067">
          <cell r="A3067">
            <v>310521001</v>
          </cell>
          <cell r="B3067" t="str">
            <v>腭护板导板矫治</v>
          </cell>
          <cell r="C3067" t="str">
            <v>包括间接法制作。</v>
          </cell>
        </row>
        <row r="3067">
          <cell r="E3067" t="str">
            <v>单颌</v>
          </cell>
        </row>
        <row r="3067">
          <cell r="G3067">
            <v>100</v>
          </cell>
          <cell r="H3067">
            <v>85</v>
          </cell>
          <cell r="I3067">
            <v>75</v>
          </cell>
          <cell r="J3067" t="str">
            <v>E</v>
          </cell>
          <cell r="K3067" t="str">
            <v>云发改收费
〔2005〕556号</v>
          </cell>
        </row>
        <row r="3068">
          <cell r="A3068">
            <v>310521002</v>
          </cell>
          <cell r="B3068" t="str">
            <v>义颌修复</v>
          </cell>
        </row>
        <row r="3068">
          <cell r="D3068" t="str">
            <v>人工牙、义耳、义鼻、义眼等专用材料</v>
          </cell>
        </row>
        <row r="3069">
          <cell r="A3069" t="str">
            <v>310521002a</v>
          </cell>
          <cell r="B3069" t="str">
            <v>义颌修复</v>
          </cell>
        </row>
        <row r="3069">
          <cell r="E3069" t="str">
            <v>每区段</v>
          </cell>
        </row>
        <row r="3069">
          <cell r="G3069">
            <v>200</v>
          </cell>
          <cell r="H3069">
            <v>170</v>
          </cell>
          <cell r="I3069">
            <v>150</v>
          </cell>
          <cell r="J3069" t="str">
            <v>E</v>
          </cell>
          <cell r="K3069" t="str">
            <v>云发改收费
〔2005〕556号</v>
          </cell>
        </row>
        <row r="3070">
          <cell r="A3070" t="str">
            <v>310521002b</v>
          </cell>
          <cell r="B3070" t="str">
            <v>义耳修复</v>
          </cell>
        </row>
        <row r="3070">
          <cell r="E3070" t="str">
            <v>每侧</v>
          </cell>
        </row>
        <row r="3070">
          <cell r="G3070">
            <v>150</v>
          </cell>
          <cell r="H3070">
            <v>127</v>
          </cell>
          <cell r="I3070">
            <v>112</v>
          </cell>
          <cell r="J3070" t="str">
            <v>E</v>
          </cell>
          <cell r="K3070" t="str">
            <v>云发改收费
〔2005〕556号</v>
          </cell>
        </row>
        <row r="3071">
          <cell r="A3071" t="str">
            <v>310521002c</v>
          </cell>
          <cell r="B3071" t="str">
            <v>义鼻修复</v>
          </cell>
        </row>
        <row r="3071">
          <cell r="E3071" t="str">
            <v>个</v>
          </cell>
        </row>
        <row r="3071">
          <cell r="G3071">
            <v>150</v>
          </cell>
          <cell r="H3071">
            <v>127</v>
          </cell>
          <cell r="I3071">
            <v>112</v>
          </cell>
          <cell r="J3071" t="str">
            <v>E</v>
          </cell>
          <cell r="K3071" t="str">
            <v>云发改收费
〔2005〕556号</v>
          </cell>
        </row>
        <row r="3072">
          <cell r="A3072" t="str">
            <v>310521002d</v>
          </cell>
          <cell r="B3072" t="str">
            <v>义眼修复</v>
          </cell>
        </row>
        <row r="3072">
          <cell r="E3072" t="str">
            <v>每眼</v>
          </cell>
        </row>
        <row r="3072">
          <cell r="G3072">
            <v>100</v>
          </cell>
          <cell r="H3072">
            <v>85</v>
          </cell>
          <cell r="I3072">
            <v>75</v>
          </cell>
          <cell r="J3072" t="str">
            <v>E</v>
          </cell>
          <cell r="K3072" t="str">
            <v>云发改收费
〔2005〕556号</v>
          </cell>
        </row>
        <row r="3073">
          <cell r="A3073">
            <v>310521003</v>
          </cell>
          <cell r="B3073" t="str">
            <v>软腭抬高器治疗</v>
          </cell>
          <cell r="C3073" t="str">
            <v>包括制作上颌腭托；舌不良运动矫治器、咽阻塞器。</v>
          </cell>
          <cell r="D3073" t="str">
            <v>不锈钢、钛、金、银材料、软塑胶、光敏树脂</v>
          </cell>
          <cell r="E3073" t="str">
            <v>次</v>
          </cell>
        </row>
        <row r="3073">
          <cell r="G3073">
            <v>100</v>
          </cell>
          <cell r="H3073">
            <v>85</v>
          </cell>
          <cell r="I3073">
            <v>75</v>
          </cell>
          <cell r="J3073" t="str">
            <v>E</v>
          </cell>
          <cell r="K3073" t="str">
            <v>云发改收费
〔2005〕556号</v>
          </cell>
        </row>
        <row r="3074">
          <cell r="A3074">
            <v>310521004</v>
          </cell>
          <cell r="B3074" t="str">
            <v>骨折后义齿夹板固位及  板治疗</v>
          </cell>
          <cell r="C3074" t="str">
            <v>包括上或下颌骨骨折。</v>
          </cell>
        </row>
        <row r="3074">
          <cell r="E3074" t="str">
            <v>单颌</v>
          </cell>
        </row>
        <row r="3074">
          <cell r="G3074">
            <v>100</v>
          </cell>
          <cell r="H3074">
            <v>85</v>
          </cell>
          <cell r="I3074">
            <v>75</v>
          </cell>
          <cell r="J3074" t="str">
            <v>E</v>
          </cell>
          <cell r="K3074" t="str">
            <v>云发改收费
〔2005〕556号</v>
          </cell>
        </row>
        <row r="3075">
          <cell r="A3075">
            <v>310522</v>
          </cell>
          <cell r="B3075" t="str">
            <v>5.22 正畸治疗</v>
          </cell>
          <cell r="C3075" t="str">
            <v>含：1、取模、模型制备、技工制作、配戴、粘接全过程；2、固定矫治所需的带环、托槽、颊面管、腭侧管、首次治疗使用的弓丝、粘接材料等基本固定矫治材料；3、活动矫治所需的全部材料。</v>
          </cell>
        </row>
        <row r="3075">
          <cell r="F3075" t="str">
            <v>本类计价单位的“全疗程”是指开始实施治疗，直至完成全部治疗过程的整个治疗周期，不受治疗时间、复诊次数的限制。</v>
          </cell>
        </row>
        <row r="3076">
          <cell r="A3076">
            <v>310522001</v>
          </cell>
          <cell r="B3076" t="str">
            <v>乳牙期安氏I类错  正畸治疗</v>
          </cell>
          <cell r="C3076" t="str">
            <v>指使用间隙保持器、活动矫治器等的正畸治疗；包括乳牙早失、乳前牙反  的矫治。</v>
          </cell>
        </row>
        <row r="3076">
          <cell r="E3076" t="str">
            <v>全疗程</v>
          </cell>
        </row>
        <row r="3076">
          <cell r="J3076" t="str">
            <v>E</v>
          </cell>
          <cell r="K3076" t="str">
            <v>云价收费
〔2018〕14号</v>
          </cell>
        </row>
        <row r="3077">
          <cell r="A3077">
            <v>310522002</v>
          </cell>
          <cell r="B3077" t="str">
            <v>替牙期安氏I类错  活动矫治器正畸治疗</v>
          </cell>
          <cell r="C3077" t="str">
            <v>指替牙障碍、不良口腔习惯矫治。</v>
          </cell>
        </row>
        <row r="3077">
          <cell r="E3077" t="str">
            <v>全疗程</v>
          </cell>
        </row>
        <row r="3077">
          <cell r="J3077" t="str">
            <v>E</v>
          </cell>
          <cell r="K3077" t="str">
            <v>云价收费
〔2018〕14号</v>
          </cell>
        </row>
        <row r="3078">
          <cell r="A3078">
            <v>310522003</v>
          </cell>
          <cell r="B3078" t="str">
            <v>替牙期安氏I类错  固定矫治器正畸治疗</v>
          </cell>
          <cell r="C3078" t="str">
            <v>指使用简单固定矫治器和常规固定矫治器治疗。</v>
          </cell>
        </row>
        <row r="3078">
          <cell r="E3078" t="str">
            <v>全疗程</v>
          </cell>
        </row>
        <row r="3078">
          <cell r="J3078" t="str">
            <v>E</v>
          </cell>
          <cell r="K3078" t="str">
            <v>云价收费
〔2018〕14号</v>
          </cell>
        </row>
        <row r="3079">
          <cell r="A3079">
            <v>310522004</v>
          </cell>
          <cell r="B3079" t="str">
            <v>恒牙期安氏I类错  固定矫治器正畸治疗</v>
          </cell>
          <cell r="C3079" t="str">
            <v>指拥挤不拔牙病例、牙列间隙病例和简单拥挤双尖牙拔牙病例。</v>
          </cell>
          <cell r="D3079" t="str">
            <v>口外弓、上下颌扩弓装置及其他附加装置、隐形固定器特殊材料</v>
          </cell>
          <cell r="E3079" t="str">
            <v>全疗程</v>
          </cell>
          <cell r="F3079" t="str">
            <v>按单颌计费。</v>
          </cell>
        </row>
        <row r="3079">
          <cell r="J3079" t="str">
            <v>E</v>
          </cell>
          <cell r="K3079" t="str">
            <v>云价收费
〔2018〕14号</v>
          </cell>
        </row>
        <row r="3080">
          <cell r="A3080">
            <v>310522005</v>
          </cell>
          <cell r="B3080" t="str">
            <v>乳牙期安氏II类错  正畸治疗</v>
          </cell>
          <cell r="C3080" t="str">
            <v>指使用间隙保持器、活动矫治器治疗；包括乳牙早失、上颌前突、乳前牙反  的矫治。</v>
          </cell>
        </row>
        <row r="3080">
          <cell r="E3080" t="str">
            <v>全疗程</v>
          </cell>
        </row>
        <row r="3080">
          <cell r="J3080" t="str">
            <v>E</v>
          </cell>
          <cell r="K3080" t="str">
            <v>云价收费
〔2018〕14号</v>
          </cell>
        </row>
        <row r="3081">
          <cell r="A3081">
            <v>310522006</v>
          </cell>
          <cell r="B3081" t="str">
            <v>替牙期安氏II类错  口腔不良习惯正畸治疗</v>
          </cell>
          <cell r="C3081" t="str">
            <v>指活动矫治器或简单固定矫治器的矫治。</v>
          </cell>
          <cell r="D3081" t="str">
            <v>口外弓或其他远中移动装置、腭杆</v>
          </cell>
          <cell r="E3081" t="str">
            <v>全疗程</v>
          </cell>
        </row>
        <row r="3081">
          <cell r="J3081" t="str">
            <v>E</v>
          </cell>
          <cell r="K3081" t="str">
            <v>云价收费
〔2018〕14号</v>
          </cell>
        </row>
        <row r="3082">
          <cell r="A3082">
            <v>310522007</v>
          </cell>
          <cell r="B3082" t="str">
            <v>替牙期牙性安氏II类错  活动矫治器正畸治疗</v>
          </cell>
          <cell r="C3082" t="str">
            <v>指替牙障碍、上颌前突正畸治疗。</v>
          </cell>
          <cell r="D3082" t="str">
            <v>口外弓</v>
          </cell>
          <cell r="E3082" t="str">
            <v>全疗程</v>
          </cell>
        </row>
        <row r="3082">
          <cell r="J3082" t="str">
            <v>E</v>
          </cell>
          <cell r="K3082" t="str">
            <v>云价收费
〔2018〕14号</v>
          </cell>
        </row>
        <row r="3083">
          <cell r="A3083">
            <v>310522008</v>
          </cell>
          <cell r="B3083" t="str">
            <v>替牙期牙性安氏II类错  固定矫治器正畸治疗</v>
          </cell>
          <cell r="C3083" t="str">
            <v>指常规固定矫治器的治疗。</v>
          </cell>
          <cell r="D3083" t="str">
            <v>口外弓、上下颌扩弓装置及其他附加装置</v>
          </cell>
          <cell r="E3083" t="str">
            <v>全疗程</v>
          </cell>
          <cell r="F3083" t="str">
            <v>按单颌计费。</v>
          </cell>
        </row>
        <row r="3083">
          <cell r="J3083" t="str">
            <v>E</v>
          </cell>
          <cell r="K3083" t="str">
            <v>云价收费
〔2018〕14号</v>
          </cell>
        </row>
        <row r="3084">
          <cell r="A3084">
            <v>310522009</v>
          </cell>
          <cell r="B3084" t="str">
            <v>替牙期骨性安氏II类错  正畸治疗</v>
          </cell>
          <cell r="C3084" t="str">
            <v>指替牙期严重上颌前突的矫治。</v>
          </cell>
        </row>
        <row r="3085">
          <cell r="A3085" t="str">
            <v>310522009a</v>
          </cell>
          <cell r="B3085" t="str">
            <v>替牙期骨性安氏II类错  正畸治疗（活动矫治器）</v>
          </cell>
        </row>
        <row r="3085">
          <cell r="E3085" t="str">
            <v>全疗程</v>
          </cell>
        </row>
        <row r="3085">
          <cell r="J3085" t="str">
            <v>E</v>
          </cell>
          <cell r="K3085" t="str">
            <v>云价收费
〔2018〕14号</v>
          </cell>
        </row>
        <row r="3086">
          <cell r="A3086" t="str">
            <v>310522009b</v>
          </cell>
          <cell r="B3086" t="str">
            <v>替牙期骨性安氏II类错  正畸治疗（固定矫治器）</v>
          </cell>
        </row>
        <row r="3086">
          <cell r="D3086" t="str">
            <v>口外弓、上下颌扩弓装置及其他附加装置</v>
          </cell>
          <cell r="E3086" t="str">
            <v>全疗程</v>
          </cell>
          <cell r="F3086" t="str">
            <v>按单颌计费。</v>
          </cell>
        </row>
        <row r="3086">
          <cell r="J3086" t="str">
            <v>E</v>
          </cell>
          <cell r="K3086" t="str">
            <v>云价收费
〔2018〕14号</v>
          </cell>
        </row>
        <row r="3087">
          <cell r="A3087">
            <v>310522010</v>
          </cell>
          <cell r="B3087" t="str">
            <v>恒牙早期安氏II类错  功能矫治器治疗</v>
          </cell>
          <cell r="C3087" t="str">
            <v>指使用Frankel功能矫治器II型或Activator功能矫治器、其他功能矫治器治疗严重牙性II类错  和骨性II类错  。</v>
          </cell>
          <cell r="D3087" t="str">
            <v>Activator增加的扩弓装置、口外弓、腭杆</v>
          </cell>
          <cell r="E3087" t="str">
            <v>全疗程</v>
          </cell>
        </row>
        <row r="3087">
          <cell r="J3087" t="str">
            <v>E</v>
          </cell>
          <cell r="K3087" t="str">
            <v>云价收费
〔2018〕14号</v>
          </cell>
        </row>
        <row r="3088">
          <cell r="A3088">
            <v>310522011</v>
          </cell>
          <cell r="B3088" t="str">
            <v>恒牙期牙性安氏II类错  固定矫治器治疗</v>
          </cell>
          <cell r="C3088" t="str">
            <v>指治疗牙性安氏II类错  拥挤不拔牙病例和简单拥挤拔牙病例。</v>
          </cell>
        </row>
        <row r="3088">
          <cell r="E3088" t="str">
            <v>全疗程</v>
          </cell>
          <cell r="F3088" t="str">
            <v>按单颌计费。</v>
          </cell>
        </row>
        <row r="3088">
          <cell r="J3088" t="str">
            <v>E</v>
          </cell>
          <cell r="K3088" t="str">
            <v>云价收费
〔2018〕14号</v>
          </cell>
        </row>
        <row r="3089">
          <cell r="A3089">
            <v>310522012</v>
          </cell>
          <cell r="B3089" t="str">
            <v>恒牙期骨性安氏II类错  固定矫治器拔牙治疗</v>
          </cell>
          <cell r="C3089" t="str">
            <v>指骨性安氏II类错  拔牙治疗。</v>
          </cell>
          <cell r="D3089" t="str">
            <v>口外弓、上下颌扩弓装置及其他辅助性矫治装置、腭杆</v>
          </cell>
          <cell r="E3089" t="str">
            <v>全疗程</v>
          </cell>
          <cell r="F3089" t="str">
            <v>按单颌计费。</v>
          </cell>
        </row>
        <row r="3089">
          <cell r="J3089" t="str">
            <v>E</v>
          </cell>
          <cell r="K3089" t="str">
            <v>云价收费
〔2018〕14号</v>
          </cell>
        </row>
        <row r="3090">
          <cell r="A3090">
            <v>310522013</v>
          </cell>
          <cell r="B3090" t="str">
            <v>乳牙期安氏III类错  正畸治疗</v>
          </cell>
          <cell r="C3090" t="str">
            <v>指使用活动矫治器或下颌连冠式斜面导板治疗乳前牙反  。</v>
          </cell>
          <cell r="D3090" t="str">
            <v>颏兜</v>
          </cell>
          <cell r="E3090" t="str">
            <v>全疗程</v>
          </cell>
        </row>
        <row r="3090">
          <cell r="J3090" t="str">
            <v>E</v>
          </cell>
          <cell r="K3090" t="str">
            <v>云价收费
〔2018〕14号</v>
          </cell>
        </row>
        <row r="3091">
          <cell r="A3091">
            <v>310522014</v>
          </cell>
          <cell r="B3091" t="str">
            <v>替牙期安氏III类错  正畸治疗</v>
          </cell>
          <cell r="C3091" t="str">
            <v>指使用矫治器治疗前牙反  。</v>
          </cell>
          <cell r="D3091" t="str">
            <v>上颌扩弓装置、颏兜</v>
          </cell>
        </row>
        <row r="3092">
          <cell r="A3092" t="str">
            <v>310522014a</v>
          </cell>
          <cell r="B3092" t="str">
            <v>替牙期安氏III类错  正畸治疗(活动矫治器)</v>
          </cell>
        </row>
        <row r="3092">
          <cell r="E3092" t="str">
            <v>全疗程</v>
          </cell>
        </row>
        <row r="3092">
          <cell r="J3092" t="str">
            <v>E</v>
          </cell>
          <cell r="K3092" t="str">
            <v>云价收费
〔2018〕14号</v>
          </cell>
        </row>
        <row r="3093">
          <cell r="A3093" t="str">
            <v>310522014b</v>
          </cell>
          <cell r="B3093" t="str">
            <v>替牙期安氏III类错  正畸治疗(固定矫治器)</v>
          </cell>
        </row>
        <row r="3093">
          <cell r="E3093" t="str">
            <v>全疗程</v>
          </cell>
          <cell r="F3093" t="str">
            <v>按单颌计费。</v>
          </cell>
        </row>
        <row r="3093">
          <cell r="J3093" t="str">
            <v>E</v>
          </cell>
          <cell r="K3093" t="str">
            <v>云价收费
〔2018〕14号</v>
          </cell>
        </row>
        <row r="3094">
          <cell r="A3094">
            <v>310522015</v>
          </cell>
          <cell r="B3094" t="str">
            <v>替牙期安氏III类错  功能矫治器治疗</v>
          </cell>
          <cell r="C3094" t="str">
            <v>指使用Frankel功能矫治器III型、其他功能矫治器治疗严重牙性III类错  和骨性III类错  。</v>
          </cell>
          <cell r="D3094" t="str">
            <v>颏兜</v>
          </cell>
          <cell r="E3094" t="str">
            <v>全疗程</v>
          </cell>
        </row>
        <row r="3094">
          <cell r="J3094" t="str">
            <v>E</v>
          </cell>
          <cell r="K3094" t="str">
            <v>云价收费
〔2018〕14号</v>
          </cell>
        </row>
        <row r="3095">
          <cell r="A3095">
            <v>310522016</v>
          </cell>
          <cell r="B3095" t="str">
            <v>恒牙期安氏III类错  固定矫治器治疗</v>
          </cell>
          <cell r="C3095" t="str">
            <v>指牙性安氏III类错  拥挤不拔牙病例和简单拥挤拔牙病例的治疗。</v>
          </cell>
          <cell r="D3095" t="str">
            <v>上颌扩弓装置及其他附加装置</v>
          </cell>
          <cell r="E3095" t="str">
            <v>全疗程</v>
          </cell>
          <cell r="F3095" t="str">
            <v>按单颌计费。</v>
          </cell>
        </row>
        <row r="3095">
          <cell r="J3095" t="str">
            <v>E</v>
          </cell>
          <cell r="K3095" t="str">
            <v>云价收费
〔2018〕14号</v>
          </cell>
        </row>
        <row r="3096">
          <cell r="A3096">
            <v>310522017</v>
          </cell>
          <cell r="B3096" t="str">
            <v>恒牙期骨性安氏III类错  固定矫治器拔牙治疗</v>
          </cell>
          <cell r="C3096" t="str">
            <v>包括骨性安氏III类错  拔牙病例。</v>
          </cell>
          <cell r="D3096" t="str">
            <v>前方牵引器、头帽颏兜、上颌扩弓装置及其他附加装置</v>
          </cell>
          <cell r="E3096" t="str">
            <v>全疗程</v>
          </cell>
          <cell r="F3096" t="str">
            <v>按单颌计费。</v>
          </cell>
        </row>
        <row r="3096">
          <cell r="J3096" t="str">
            <v>E</v>
          </cell>
          <cell r="K3096" t="str">
            <v>云价收费
〔2018〕14号</v>
          </cell>
        </row>
        <row r="3097">
          <cell r="A3097">
            <v>310522018</v>
          </cell>
          <cell r="B3097" t="str">
            <v>牙周病伴错  畸形活动矫治器正畸治疗</v>
          </cell>
          <cell r="C3097" t="str">
            <v>指牙周炎的正畸治疗。</v>
          </cell>
        </row>
        <row r="3097">
          <cell r="E3097" t="str">
            <v>全疗程</v>
          </cell>
        </row>
        <row r="3097">
          <cell r="J3097" t="str">
            <v>E</v>
          </cell>
          <cell r="K3097" t="str">
            <v>云价收费
〔2018〕14号</v>
          </cell>
        </row>
        <row r="3098">
          <cell r="A3098">
            <v>310522019</v>
          </cell>
          <cell r="B3098" t="str">
            <v>牙周病伴错  畸形固定矫治器正畸治疗</v>
          </cell>
          <cell r="C3098" t="str">
            <v>指牙周炎的正畸治疗。</v>
          </cell>
        </row>
        <row r="3098">
          <cell r="E3098" t="str">
            <v>全疗程</v>
          </cell>
          <cell r="F3098" t="str">
            <v>按单颌计费。</v>
          </cell>
        </row>
        <row r="3098">
          <cell r="J3098" t="str">
            <v>E</v>
          </cell>
          <cell r="K3098" t="str">
            <v>云价收费
〔2018〕14号</v>
          </cell>
        </row>
        <row r="3099">
          <cell r="A3099">
            <v>310522020</v>
          </cell>
          <cell r="B3099" t="str">
            <v>  创伤正畸治疗</v>
          </cell>
          <cell r="C3099" t="str">
            <v>指使用矫治器治疗由咬合因素等引起的  创伤。</v>
          </cell>
        </row>
        <row r="3100">
          <cell r="A3100" t="str">
            <v>310522020a</v>
          </cell>
          <cell r="B3100" t="str">
            <v>  创伤正畸治疗(活动矫治器)</v>
          </cell>
        </row>
        <row r="3100">
          <cell r="E3100" t="str">
            <v>全疗程</v>
          </cell>
        </row>
        <row r="3100">
          <cell r="J3100" t="str">
            <v>E</v>
          </cell>
          <cell r="K3100" t="str">
            <v>云价收费
〔2018〕14号</v>
          </cell>
        </row>
        <row r="3101">
          <cell r="A3101" t="str">
            <v>310522020b</v>
          </cell>
          <cell r="B3101" t="str">
            <v>  创伤正畸治疗(固定矫治器)</v>
          </cell>
        </row>
        <row r="3101">
          <cell r="E3101" t="str">
            <v>全疗程</v>
          </cell>
          <cell r="F3101" t="str">
            <v>按单颌计费。</v>
          </cell>
        </row>
        <row r="3101">
          <cell r="J3101" t="str">
            <v>E</v>
          </cell>
          <cell r="K3101" t="str">
            <v>云价收费
〔2018〕14号</v>
          </cell>
        </row>
        <row r="3102">
          <cell r="A3102">
            <v>310522021</v>
          </cell>
          <cell r="B3102" t="str">
            <v>单侧唇腭裂序列正畸治疗</v>
          </cell>
          <cell r="C3102" t="str">
            <v>包括单侧牙槽突裂、无骨骼畸形和面部畸形的腭托正畸治疗。</v>
          </cell>
          <cell r="D3102" t="str">
            <v>弹性颈带、低位头帽牵引等附加装置</v>
          </cell>
        </row>
        <row r="3103">
          <cell r="A3103" t="str">
            <v>310522021a</v>
          </cell>
          <cell r="B3103" t="str">
            <v>单侧唇腭裂序列正畸治疗</v>
          </cell>
        </row>
        <row r="3103">
          <cell r="E3103" t="str">
            <v>全疗程</v>
          </cell>
          <cell r="F3103" t="str">
            <v>按单颌计费。</v>
          </cell>
        </row>
        <row r="3103">
          <cell r="J3103" t="str">
            <v>E</v>
          </cell>
          <cell r="K3103" t="str">
            <v>云价收费
〔2018〕14号</v>
          </cell>
        </row>
        <row r="3104">
          <cell r="A3104" t="str">
            <v>310522021b</v>
          </cell>
          <cell r="B3104" t="str">
            <v>双侧唇腭裂序列正畸治疗</v>
          </cell>
        </row>
        <row r="3104">
          <cell r="E3104" t="str">
            <v>全疗程</v>
          </cell>
          <cell r="F3104" t="str">
            <v>按单颌计费。</v>
          </cell>
        </row>
        <row r="3104">
          <cell r="J3104" t="str">
            <v>E</v>
          </cell>
          <cell r="K3104" t="str">
            <v>云价收费
〔2018〕14号</v>
          </cell>
        </row>
        <row r="3105">
          <cell r="A3105">
            <v>310522022</v>
          </cell>
          <cell r="B3105" t="str">
            <v>早期颜面不对称正畸治疗</v>
          </cell>
          <cell r="C3105" t="str">
            <v>指使用矫治器治疗替牙期由错  引起或颜面不对称伴错  的病例。</v>
          </cell>
        </row>
        <row r="3106">
          <cell r="A3106" t="str">
            <v>310522022a</v>
          </cell>
          <cell r="B3106" t="str">
            <v>早期颜面不对称正畸治疗(活动矫治器)</v>
          </cell>
        </row>
        <row r="3106">
          <cell r="E3106" t="str">
            <v>全疗程</v>
          </cell>
        </row>
        <row r="3106">
          <cell r="J3106" t="str">
            <v>E</v>
          </cell>
          <cell r="K3106" t="str">
            <v>云价收费
〔2018〕14号</v>
          </cell>
        </row>
        <row r="3107">
          <cell r="A3107" t="str">
            <v>310522022b</v>
          </cell>
          <cell r="B3107" t="str">
            <v>早期颜面不对称正畸治疗(固定矫治器)</v>
          </cell>
        </row>
        <row r="3107">
          <cell r="E3107" t="str">
            <v>全疗程</v>
          </cell>
          <cell r="F3107" t="str">
            <v>按单颌计费。</v>
          </cell>
        </row>
        <row r="3107">
          <cell r="J3107" t="str">
            <v>E</v>
          </cell>
          <cell r="K3107" t="str">
            <v>云价收费
〔2018〕14号</v>
          </cell>
        </row>
        <row r="3108">
          <cell r="A3108">
            <v>310522023</v>
          </cell>
          <cell r="B3108" t="str">
            <v>恒牙期颜面不对称正畸治疗</v>
          </cell>
          <cell r="C3108" t="str">
            <v>指使用矫治器治疗恒牙期由错  引起或颜面不对称伴错  的早期正畸治疗。</v>
          </cell>
        </row>
        <row r="3109">
          <cell r="A3109" t="str">
            <v>310522023a</v>
          </cell>
          <cell r="B3109" t="str">
            <v>恒牙期颜面不对称正畸治疗(活动矫治器)</v>
          </cell>
        </row>
        <row r="3109">
          <cell r="E3109" t="str">
            <v>全疗程</v>
          </cell>
        </row>
        <row r="3109">
          <cell r="J3109" t="str">
            <v>E</v>
          </cell>
          <cell r="K3109" t="str">
            <v>云价收费
〔2018〕14号</v>
          </cell>
        </row>
        <row r="3110">
          <cell r="A3110" t="str">
            <v>310522023b</v>
          </cell>
          <cell r="B3110" t="str">
            <v>恒牙期颜面不对称正畸治疗(固定矫治器)</v>
          </cell>
        </row>
        <row r="3110">
          <cell r="E3110" t="str">
            <v>全疗程</v>
          </cell>
          <cell r="F3110" t="str">
            <v>按单颌计费。</v>
          </cell>
        </row>
        <row r="3110">
          <cell r="J3110" t="str">
            <v>E</v>
          </cell>
          <cell r="K3110" t="str">
            <v>云价收费
〔2018〕14号</v>
          </cell>
        </row>
        <row r="3111">
          <cell r="A3111">
            <v>310522024</v>
          </cell>
          <cell r="B3111" t="str">
            <v>颅面畸形正畸治疗</v>
          </cell>
          <cell r="C3111" t="str">
            <v>指使用矫治器正畸治疗；包括Crouzon综合征、Apert综合征、Treacher-Collins综合征。</v>
          </cell>
        </row>
        <row r="3112">
          <cell r="A3112" t="str">
            <v>310522024a</v>
          </cell>
          <cell r="B3112" t="str">
            <v>颅面畸形正畸治疗(活动矫治器)</v>
          </cell>
        </row>
        <row r="3112">
          <cell r="E3112" t="str">
            <v>全疗程</v>
          </cell>
        </row>
        <row r="3112">
          <cell r="J3112" t="str">
            <v>E</v>
          </cell>
          <cell r="K3112" t="str">
            <v>云价收费
〔2018〕14号</v>
          </cell>
        </row>
        <row r="3113">
          <cell r="A3113" t="str">
            <v>310522024b</v>
          </cell>
          <cell r="B3113" t="str">
            <v>颅面畸形正畸治疗(固定矫治器)</v>
          </cell>
        </row>
        <row r="3113">
          <cell r="E3113" t="str">
            <v>全疗程</v>
          </cell>
          <cell r="F3113" t="str">
            <v>按单颌计费。</v>
          </cell>
        </row>
        <row r="3113">
          <cell r="J3113" t="str">
            <v>E</v>
          </cell>
          <cell r="K3113" t="str">
            <v>云价收费
〔2018〕14号</v>
          </cell>
        </row>
        <row r="3114">
          <cell r="A3114">
            <v>310522025</v>
          </cell>
          <cell r="B3114" t="str">
            <v>颞下颌关节病正畸治疗</v>
          </cell>
          <cell r="C3114" t="str">
            <v>指使用矫治器正畸治疗；包括颞下颌关节盘移位等的正畸治疗。</v>
          </cell>
        </row>
        <row r="3115">
          <cell r="A3115" t="str">
            <v>310522025a</v>
          </cell>
          <cell r="B3115" t="str">
            <v>颞下颌关节病正畸治疗(活动矫治器)</v>
          </cell>
        </row>
        <row r="3115">
          <cell r="E3115" t="str">
            <v>全疗程</v>
          </cell>
        </row>
        <row r="3115">
          <cell r="J3115" t="str">
            <v>E</v>
          </cell>
          <cell r="K3115" t="str">
            <v>云价收费
〔2018〕14号</v>
          </cell>
        </row>
        <row r="3116">
          <cell r="A3116" t="str">
            <v>310522025b</v>
          </cell>
          <cell r="B3116" t="str">
            <v>颞下颌关节病正畸治疗(固定矫治器)</v>
          </cell>
        </row>
        <row r="3116">
          <cell r="E3116" t="str">
            <v>全疗程</v>
          </cell>
          <cell r="F3116" t="str">
            <v>按单颌计费。</v>
          </cell>
        </row>
        <row r="3116">
          <cell r="J3116" t="str">
            <v>E</v>
          </cell>
          <cell r="K3116" t="str">
            <v>云价收费
〔2018〕14号</v>
          </cell>
        </row>
        <row r="3117">
          <cell r="A3117" t="str">
            <v>310522025c</v>
          </cell>
          <cell r="B3117" t="str">
            <v>颞下颌关节病正畸治疗(咬合板治疗)</v>
          </cell>
          <cell r="C3117" t="str">
            <v>含：1、治疗设计、取模、模型制备、咬合板制作、配带调改全过程；2、矫治器制备的全部材料。指使用矫治器正畸治疗；包括颞下颌关节盘移位等的正畸治疗。</v>
          </cell>
        </row>
        <row r="3117">
          <cell r="E3117" t="str">
            <v>全疗程</v>
          </cell>
          <cell r="F3117" t="str">
            <v>“全疗程”是指开始实施治疗，直至完成全部治疗过程的整个治疗周期，不受治疗时间、复诊次数的限制。</v>
          </cell>
        </row>
        <row r="3117">
          <cell r="J3117" t="str">
            <v>E</v>
          </cell>
          <cell r="K3117" t="str">
            <v>云价收费
〔2018〕14号</v>
          </cell>
        </row>
        <row r="3118">
          <cell r="A3118">
            <v>310522026</v>
          </cell>
          <cell r="B3118" t="str">
            <v>正颌外科术前术后正畸治疗</v>
          </cell>
          <cell r="C3118" t="str">
            <v>指使用固定矫治器正畸治疗；指安氏II类、III类严重骨性错  、严重骨性开  、严重腭裂、面部偏斜及其他颅面畸形等的正颌外科术前、术后正畸治疗。</v>
          </cell>
        </row>
        <row r="3118">
          <cell r="E3118" t="str">
            <v>全疗程</v>
          </cell>
          <cell r="F3118" t="str">
            <v>按单颌计费。</v>
          </cell>
        </row>
        <row r="3118">
          <cell r="J3118" t="str">
            <v>E</v>
          </cell>
          <cell r="K3118" t="str">
            <v>云价收费
〔2018〕14号</v>
          </cell>
        </row>
        <row r="3119">
          <cell r="A3119">
            <v>310522027</v>
          </cell>
          <cell r="B3119" t="str">
            <v>睡眠呼吸暂停综合征(OSAS)正畸治疗</v>
          </cell>
          <cell r="C3119" t="str">
            <v>包括各种表现的睡眠呼吸暂停及相应错  的正畸治疗。</v>
          </cell>
          <cell r="D3119" t="str">
            <v>常规OSAS矫治器以外的附件</v>
          </cell>
          <cell r="E3119" t="str">
            <v>全疗程</v>
          </cell>
        </row>
        <row r="3119">
          <cell r="J3119" t="str">
            <v>E</v>
          </cell>
          <cell r="K3119" t="str">
            <v>云价收费
〔2018〕14号</v>
          </cell>
        </row>
        <row r="3120">
          <cell r="A3120">
            <v>310522028</v>
          </cell>
          <cell r="B3120" t="str">
            <v>正畸保持器治疗</v>
          </cell>
        </row>
        <row r="3120">
          <cell r="E3120" t="str">
            <v>每副</v>
          </cell>
        </row>
        <row r="3120">
          <cell r="J3120" t="str">
            <v>E</v>
          </cell>
          <cell r="K3120" t="str">
            <v>云价收费
〔2018〕14号</v>
          </cell>
        </row>
        <row r="3121">
          <cell r="A3121">
            <v>310523</v>
          </cell>
          <cell r="B3121" t="str">
            <v>5.23 口腔种植</v>
          </cell>
          <cell r="C3121" t="str">
            <v>含全部备牙、取模、灌模、制作、配戴、调改过程。</v>
          </cell>
        </row>
        <row r="3122">
          <cell r="A3122">
            <v>310523001</v>
          </cell>
          <cell r="B3122" t="str">
            <v>种植模型制备</v>
          </cell>
        </row>
        <row r="3122">
          <cell r="D3122" t="str">
            <v>唇侧Index材料</v>
          </cell>
          <cell r="E3122" t="str">
            <v>单颌</v>
          </cell>
        </row>
        <row r="3122">
          <cell r="J3122" t="str">
            <v>E</v>
          </cell>
          <cell r="K3122" t="str">
            <v>云医保〔2023〕49号终止</v>
          </cell>
        </row>
        <row r="3123">
          <cell r="A3123">
            <v>310523002</v>
          </cell>
          <cell r="B3123" t="str">
            <v>外科引导  板</v>
          </cell>
        </row>
        <row r="3123">
          <cell r="D3123" t="str">
            <v>唇侧Index材料、光固化基板、金属套管</v>
          </cell>
          <cell r="E3123" t="str">
            <v>单颌</v>
          </cell>
        </row>
        <row r="3123">
          <cell r="J3123" t="str">
            <v>E</v>
          </cell>
          <cell r="K3123" t="str">
            <v>云医保〔2023〕49号终止</v>
          </cell>
        </row>
        <row r="3124">
          <cell r="A3124">
            <v>310523003</v>
          </cell>
          <cell r="B3124" t="str">
            <v>种植过渡义齿</v>
          </cell>
        </row>
        <row r="3124">
          <cell r="D3124" t="str">
            <v>进口软衬材料</v>
          </cell>
          <cell r="E3124" t="str">
            <v>每牙</v>
          </cell>
        </row>
        <row r="3124">
          <cell r="J3124" t="str">
            <v>E</v>
          </cell>
          <cell r="K3124" t="str">
            <v>云医保〔2023〕49号终止</v>
          </cell>
        </row>
        <row r="3125">
          <cell r="A3125">
            <v>310523004</v>
          </cell>
          <cell r="B3125" t="str">
            <v>种植体-真牙栓道式附着体</v>
          </cell>
        </row>
        <row r="3125">
          <cell r="D3125" t="str">
            <v>进口软衬材料、栓道材料</v>
          </cell>
          <cell r="E3125" t="str">
            <v>每牙</v>
          </cell>
        </row>
        <row r="3125">
          <cell r="J3125" t="str">
            <v>E</v>
          </cell>
          <cell r="K3125" t="str">
            <v>云医保〔2023〕49号终止</v>
          </cell>
        </row>
        <row r="3126">
          <cell r="A3126">
            <v>310523005</v>
          </cell>
          <cell r="B3126" t="str">
            <v>种植覆盖义齿</v>
          </cell>
          <cell r="C3126" t="str">
            <v>包括全口杆卡式、磁附着式、套筒冠。</v>
          </cell>
          <cell r="D3126" t="str">
            <v>不锈钢、钛、金、银材料、软衬材料</v>
          </cell>
          <cell r="E3126" t="str">
            <v>单颌</v>
          </cell>
        </row>
        <row r="3126">
          <cell r="J3126" t="str">
            <v>E</v>
          </cell>
          <cell r="K3126" t="str">
            <v>云医保〔2023〕49号终止</v>
          </cell>
        </row>
        <row r="3127">
          <cell r="A3127">
            <v>310523006</v>
          </cell>
          <cell r="B3127" t="str">
            <v>全口固定种植义齿</v>
          </cell>
          <cell r="C3127" t="str">
            <v>包括全口杆卡式、磁附着式或套筒冠。</v>
          </cell>
          <cell r="D3127" t="str">
            <v>不锈钢、钛、金、银材料</v>
          </cell>
          <cell r="E3127" t="str">
            <v>单颌</v>
          </cell>
        </row>
        <row r="3127">
          <cell r="J3127" t="str">
            <v>E</v>
          </cell>
          <cell r="K3127" t="str">
            <v>云医保〔2023〕49号终止</v>
          </cell>
        </row>
        <row r="3128">
          <cell r="A3128">
            <v>310523007</v>
          </cell>
          <cell r="B3128" t="str">
            <v>颜面赝复体种植修复</v>
          </cell>
          <cell r="C3128" t="str">
            <v>包括眼、耳、鼻缺损修复、颌面缺损修复。</v>
          </cell>
          <cell r="D3128" t="str">
            <v>个别托盘材料、基台、贵金属包埋材料、进口成型塑料、贵金属材料、激光焊接材料、硅胶材料</v>
          </cell>
          <cell r="E3128" t="str">
            <v>每种植体</v>
          </cell>
        </row>
        <row r="3128">
          <cell r="J3128" t="str">
            <v>E</v>
          </cell>
          <cell r="K3128" t="str">
            <v>云医保〔2023〕49号终止</v>
          </cell>
        </row>
        <row r="3129">
          <cell r="A3129">
            <v>310523</v>
          </cell>
          <cell r="B3129" t="str">
            <v>5.23 口腔种植</v>
          </cell>
          <cell r="C3129" t="str">
            <v>含全部备牙、取模、灌模、制作、配戴、调改过程。</v>
          </cell>
        </row>
        <row r="3129">
          <cell r="F3129" t="str">
            <v> </v>
          </cell>
        </row>
        <row r="3129">
          <cell r="K3129" t="str">
            <v>云医保〔2023〕49号</v>
          </cell>
        </row>
        <row r="3130">
          <cell r="A3130">
            <v>310523001</v>
          </cell>
          <cell r="B3130" t="str">
            <v>种植牙冠修复置入费 (单颗)</v>
          </cell>
          <cell r="C3130" t="str">
            <v>指实现种植体上部固定义齿的修复置入。含方案设计、印模制取、颌位确定、位置转移、模型制作、试排牙、戴入、调改、宣教等。</v>
          </cell>
        </row>
        <row r="3130">
          <cell r="K3130" t="str">
            <v>云医保〔2023〕49号</v>
          </cell>
        </row>
        <row r="3131">
          <cell r="A3131" t="str">
            <v>310523001a</v>
          </cell>
          <cell r="B3131" t="str">
            <v>种植牙冠修复置入费 (单颗)</v>
          </cell>
          <cell r="C3131" t="str">
            <v> </v>
          </cell>
        </row>
        <row r="3131">
          <cell r="E3131" t="str">
            <v>牙位</v>
          </cell>
          <cell r="F3131" t="str">
            <v> </v>
          </cell>
          <cell r="G3131">
            <v>1200</v>
          </cell>
          <cell r="H3131">
            <v>1140</v>
          </cell>
          <cell r="I3131">
            <v>1020</v>
          </cell>
          <cell r="J3131" t="str">
            <v>E</v>
          </cell>
          <cell r="K3131" t="str">
            <v>云医保〔2023〕49号</v>
          </cell>
        </row>
        <row r="3132">
          <cell r="A3132" t="str">
            <v>310523001b</v>
          </cell>
          <cell r="B3132" t="str">
            <v>种植牙冠修复置入费 (单颗)-即刻修复置入（加收）</v>
          </cell>
        </row>
        <row r="3132">
          <cell r="E3132" t="str">
            <v>牙位</v>
          </cell>
        </row>
        <row r="3132">
          <cell r="G3132">
            <v>360</v>
          </cell>
          <cell r="H3132">
            <v>342</v>
          </cell>
          <cell r="I3132">
            <v>306</v>
          </cell>
          <cell r="J3132" t="str">
            <v>E</v>
          </cell>
          <cell r="K3132" t="str">
            <v>云医保〔2023〕49号</v>
          </cell>
        </row>
        <row r="3133">
          <cell r="A3133" t="str">
            <v>310523001c</v>
          </cell>
          <cell r="B3133" t="str">
            <v>种植牙冠修复置入费 (单颗)-临时冠修复置入（减收）</v>
          </cell>
        </row>
        <row r="3133">
          <cell r="E3133" t="str">
            <v>牙位</v>
          </cell>
        </row>
        <row r="3133">
          <cell r="G3133">
            <v>360</v>
          </cell>
          <cell r="H3133">
            <v>342</v>
          </cell>
          <cell r="I3133">
            <v>306</v>
          </cell>
          <cell r="J3133" t="str">
            <v>E</v>
          </cell>
          <cell r="K3133" t="str">
            <v>云医保〔2023〕49号</v>
          </cell>
        </row>
        <row r="3134">
          <cell r="A3134">
            <v>310523002</v>
          </cell>
          <cell r="B3134" t="str">
            <v>种植牙冠修复置入费 (连续冠桥修复)</v>
          </cell>
          <cell r="C3134" t="str">
            <v>指实现种植体上部不超过一个象限的连续固定义齿的修复置入。含方案设计、印模制取、颌位确定、位置转移、模型制作、试排牙、戴入、调改、宣教等。</v>
          </cell>
        </row>
        <row r="3134">
          <cell r="E3134" t="str">
            <v> </v>
          </cell>
        </row>
        <row r="3134">
          <cell r="K3134" t="str">
            <v>云医保〔2023〕49号</v>
          </cell>
        </row>
        <row r="3135">
          <cell r="A3135" t="str">
            <v>310523002a</v>
          </cell>
          <cell r="B3135" t="str">
            <v>种植牙冠修复置入费 (连续冠桥修复)</v>
          </cell>
        </row>
        <row r="3135">
          <cell r="E3135" t="str">
            <v>牙位</v>
          </cell>
          <cell r="F3135" t="str">
            <v> </v>
          </cell>
          <cell r="G3135">
            <v>1000</v>
          </cell>
          <cell r="H3135">
            <v>950</v>
          </cell>
          <cell r="I3135">
            <v>850</v>
          </cell>
          <cell r="J3135" t="str">
            <v>E</v>
          </cell>
          <cell r="K3135" t="str">
            <v>云医保〔2023〕49号</v>
          </cell>
        </row>
        <row r="3136">
          <cell r="A3136" t="str">
            <v>310523002b</v>
          </cell>
          <cell r="B3136" t="str">
            <v>种植牙冠修复置入费 (连续冠桥修复)-即刻修复置入（加收）</v>
          </cell>
        </row>
        <row r="3136">
          <cell r="E3136" t="str">
            <v>牙位</v>
          </cell>
        </row>
        <row r="3136">
          <cell r="G3136">
            <v>300</v>
          </cell>
          <cell r="H3136">
            <v>285</v>
          </cell>
          <cell r="I3136">
            <v>255</v>
          </cell>
          <cell r="J3136" t="str">
            <v>E</v>
          </cell>
          <cell r="K3136" t="str">
            <v>云医保〔2023〕49号</v>
          </cell>
        </row>
        <row r="3137">
          <cell r="A3137" t="str">
            <v>310523002c</v>
          </cell>
          <cell r="B3137" t="str">
            <v>种植牙冠修复置入费 (连续冠桥修复)-临时冠修复置入（减收）</v>
          </cell>
        </row>
        <row r="3137">
          <cell r="E3137" t="str">
            <v>牙位</v>
          </cell>
        </row>
        <row r="3137">
          <cell r="G3137">
            <v>300</v>
          </cell>
          <cell r="H3137">
            <v>285</v>
          </cell>
          <cell r="I3137">
            <v>255</v>
          </cell>
          <cell r="J3137" t="str">
            <v>E</v>
          </cell>
          <cell r="K3137" t="str">
            <v>云医保〔2023〕49号</v>
          </cell>
        </row>
        <row r="3138">
          <cell r="A3138">
            <v>310523003</v>
          </cell>
          <cell r="B3138" t="str">
            <v>种植牙冠修复置入费 (固定咬合重建)</v>
          </cell>
          <cell r="C3138" t="str">
            <v>指实现对咬合支持丧失、半口牙齿缺失或全口牙齿缺失的种植体上部固定义齿的修复置入。含方案设计、印模制取、颌位确定、位置转移、模型制作、试排牙、戴入、调改、宣教等。</v>
          </cell>
        </row>
        <row r="3138">
          <cell r="K3138" t="str">
            <v>云医保〔2023〕49号</v>
          </cell>
        </row>
        <row r="3139">
          <cell r="A3139" t="str">
            <v>310523003a</v>
          </cell>
          <cell r="B3139" t="str">
            <v>种植牙冠修复置入费 (固定咬合重建)</v>
          </cell>
        </row>
        <row r="3139">
          <cell r="E3139" t="str">
            <v>件</v>
          </cell>
          <cell r="F3139" t="str">
            <v> </v>
          </cell>
          <cell r="G3139">
            <v>5500</v>
          </cell>
          <cell r="H3139">
            <v>5225</v>
          </cell>
          <cell r="I3139">
            <v>4675</v>
          </cell>
          <cell r="J3139" t="str">
            <v>E</v>
          </cell>
          <cell r="K3139" t="str">
            <v>云医保〔2023〕49号</v>
          </cell>
        </row>
        <row r="3140">
          <cell r="A3140" t="str">
            <v>310523003b</v>
          </cell>
          <cell r="B3140" t="str">
            <v>种植牙冠修复置入费 (固定咬合重建)-即刻修复置入（加收）</v>
          </cell>
        </row>
        <row r="3140">
          <cell r="E3140" t="str">
            <v>件</v>
          </cell>
        </row>
        <row r="3140">
          <cell r="G3140">
            <v>1650</v>
          </cell>
          <cell r="H3140">
            <v>1567.5</v>
          </cell>
          <cell r="I3140">
            <v>1402.5</v>
          </cell>
          <cell r="J3140" t="str">
            <v>E</v>
          </cell>
          <cell r="K3140" t="str">
            <v>云医保〔2023〕49号</v>
          </cell>
        </row>
        <row r="3141">
          <cell r="A3141">
            <v>310523004</v>
          </cell>
          <cell r="B3141" t="str">
            <v>种植可摘修复置入费</v>
          </cell>
          <cell r="C3141" t="str">
            <v>指实现种植体上部可摘修复体的置入。含方案设计、印模制取、颌位确定、位置转移、模型制作、试排牙、戴入、调改、宣教等。</v>
          </cell>
        </row>
        <row r="3141">
          <cell r="K3141" t="str">
            <v>云医保〔2023〕49号</v>
          </cell>
        </row>
        <row r="3142">
          <cell r="A3142" t="str">
            <v>310523004a</v>
          </cell>
          <cell r="B3142" t="str">
            <v>种植可摘修复置入费</v>
          </cell>
        </row>
        <row r="3142">
          <cell r="E3142" t="str">
            <v>件</v>
          </cell>
          <cell r="F3142" t="str">
            <v> </v>
          </cell>
          <cell r="G3142">
            <v>3000</v>
          </cell>
          <cell r="H3142">
            <v>2850</v>
          </cell>
          <cell r="I3142">
            <v>2550</v>
          </cell>
          <cell r="J3142" t="str">
            <v>E</v>
          </cell>
          <cell r="K3142" t="str">
            <v>云医保〔2023〕49号</v>
          </cell>
        </row>
        <row r="3143">
          <cell r="A3143" t="str">
            <v>310523004b</v>
          </cell>
          <cell r="B3143" t="str">
            <v>种植可摘修复置入费-即刻修复置入（加收）</v>
          </cell>
        </row>
        <row r="3143">
          <cell r="E3143" t="str">
            <v>件</v>
          </cell>
        </row>
        <row r="3143">
          <cell r="G3143">
            <v>900</v>
          </cell>
          <cell r="H3143">
            <v>855</v>
          </cell>
          <cell r="I3143">
            <v>765</v>
          </cell>
          <cell r="J3143" t="str">
            <v>E</v>
          </cell>
          <cell r="K3143" t="str">
            <v>云医保〔2023〕49号</v>
          </cell>
        </row>
        <row r="3144">
          <cell r="A3144">
            <v>310523005</v>
          </cell>
          <cell r="B3144" t="str">
            <v>种植牙冠修理费</v>
          </cell>
          <cell r="C3144" t="str">
            <v>指对产品保质保修条件外，种植牙冠脱落、崩瓷、嵌食、断裂等机械性或器质性损坏进行修理，恢复正常使用。含种植修复置入体的检查、拆卸、修补、置入等。</v>
          </cell>
        </row>
        <row r="3144">
          <cell r="E3144" t="str">
            <v>牙位</v>
          </cell>
        </row>
        <row r="3144">
          <cell r="G3144">
            <v>1000</v>
          </cell>
          <cell r="H3144">
            <v>950</v>
          </cell>
          <cell r="I3144">
            <v>850</v>
          </cell>
          <cell r="J3144" t="str">
            <v>E</v>
          </cell>
          <cell r="K3144" t="str">
            <v>云医保〔2023〕49号</v>
          </cell>
        </row>
        <row r="3145">
          <cell r="A3145">
            <v>310523006</v>
          </cell>
          <cell r="B3145" t="str">
            <v>医学3D模型打印 (口腔)</v>
          </cell>
          <cell r="C3145" t="str">
            <v>指将虚拟3D模型打印或切削制作成仅用于口腔疾病诊断、手术规划、治疗及导板设计的实体模型。含3D打印或切削制作等。</v>
          </cell>
        </row>
        <row r="3145">
          <cell r="E3145" t="str">
            <v>件</v>
          </cell>
          <cell r="F3145" t="str">
            <v>单颗常规种植使用该项目，按5%收费。</v>
          </cell>
          <cell r="G3145">
            <v>460</v>
          </cell>
          <cell r="H3145">
            <v>437</v>
          </cell>
          <cell r="I3145">
            <v>391</v>
          </cell>
          <cell r="J3145" t="str">
            <v>E</v>
          </cell>
          <cell r="K3145" t="str">
            <v>云医保〔2023〕49号</v>
          </cell>
        </row>
        <row r="3146">
          <cell r="A3146">
            <v>310523007</v>
          </cell>
          <cell r="B3146" t="str">
            <v>医学3D导板打印 (口腔)</v>
          </cell>
          <cell r="C3146" t="str">
            <v>指将虚拟3D模型打印或切削制作成用于治疗部位、确保植（置）入物精准到达和处理预定位置的实物模板或手术操作对治疗部位进行精确处理。含3D打印或切削制作等。</v>
          </cell>
        </row>
        <row r="3146">
          <cell r="E3146" t="str">
            <v>件</v>
          </cell>
          <cell r="F3146" t="str">
            <v>单颗常规种植使用该项目，按5%收费。</v>
          </cell>
          <cell r="G3146">
            <v>1350</v>
          </cell>
          <cell r="H3146">
            <v>1282.5</v>
          </cell>
          <cell r="I3146">
            <v>1147.5</v>
          </cell>
          <cell r="J3146" t="str">
            <v>E</v>
          </cell>
          <cell r="K3146" t="str">
            <v>云医保〔2023〕49号</v>
          </cell>
        </row>
        <row r="3147">
          <cell r="A3147">
            <v>310523008</v>
          </cell>
          <cell r="B3147" t="str">
            <v>口腔正畸微种植支抗钉植入术</v>
          </cell>
        </row>
        <row r="3147">
          <cell r="E3147" t="str">
            <v>次</v>
          </cell>
        </row>
        <row r="3147">
          <cell r="J3147" t="str">
            <v>E</v>
          </cell>
          <cell r="K3147" t="str">
            <v>云卫财务发〔2020〕47号</v>
          </cell>
        </row>
        <row r="3148">
          <cell r="A3148">
            <v>3106</v>
          </cell>
          <cell r="B3148" t="str">
            <v>6．呼吸系统</v>
          </cell>
        </row>
        <row r="3149">
          <cell r="A3149">
            <v>310601</v>
          </cell>
          <cell r="B3149" t="str">
            <v>6.1 肺功能检查</v>
          </cell>
          <cell r="C3149" t="str">
            <v>指使用肺功能仪检查。</v>
          </cell>
        </row>
        <row r="3150">
          <cell r="A3150">
            <v>310601001</v>
          </cell>
          <cell r="B3150" t="str">
            <v>肺通气功能检查</v>
          </cell>
          <cell r="C3150" t="str">
            <v>含潮气量、肺活量、每分钟通气量、补吸、呼气量、深吸气量、用力肺活量、一秒钟用力呼吸容积。</v>
          </cell>
        </row>
        <row r="3150">
          <cell r="E3150" t="str">
            <v>次</v>
          </cell>
        </row>
        <row r="3150">
          <cell r="G3150">
            <v>40</v>
          </cell>
          <cell r="H3150">
            <v>34</v>
          </cell>
          <cell r="I3150">
            <v>30</v>
          </cell>
          <cell r="J3150" t="str">
            <v>D</v>
          </cell>
          <cell r="K3150" t="str">
            <v>云发改收费
〔2005〕556号</v>
          </cell>
        </row>
        <row r="3151">
          <cell r="A3151">
            <v>310601002</v>
          </cell>
          <cell r="B3151" t="str">
            <v>肺弥散功能检查</v>
          </cell>
          <cell r="C3151" t="str">
            <v>包括一口气法、重复呼吸法。</v>
          </cell>
        </row>
        <row r="3151">
          <cell r="E3151" t="str">
            <v>项</v>
          </cell>
        </row>
        <row r="3151">
          <cell r="G3151">
            <v>30</v>
          </cell>
          <cell r="H3151">
            <v>25</v>
          </cell>
          <cell r="I3151">
            <v>22</v>
          </cell>
          <cell r="J3151" t="str">
            <v>D</v>
          </cell>
          <cell r="K3151" t="str">
            <v>云发改收费
〔2005〕556号</v>
          </cell>
        </row>
        <row r="3152">
          <cell r="A3152">
            <v>310601003</v>
          </cell>
          <cell r="B3152" t="str">
            <v>运动心肺功能检查</v>
          </cell>
        </row>
        <row r="3152">
          <cell r="E3152" t="str">
            <v>项</v>
          </cell>
        </row>
        <row r="3152">
          <cell r="G3152">
            <v>110</v>
          </cell>
          <cell r="H3152">
            <v>93</v>
          </cell>
          <cell r="I3152">
            <v>82</v>
          </cell>
          <cell r="J3152" t="str">
            <v>D</v>
          </cell>
          <cell r="K3152" t="str">
            <v>云发改收费
〔2005〕556号</v>
          </cell>
        </row>
        <row r="3153">
          <cell r="A3153">
            <v>310601004</v>
          </cell>
          <cell r="B3153" t="str">
            <v>气道阻力测定</v>
          </cell>
        </row>
        <row r="3153">
          <cell r="E3153" t="str">
            <v>项</v>
          </cell>
        </row>
        <row r="3153">
          <cell r="G3153">
            <v>30</v>
          </cell>
          <cell r="H3153">
            <v>25</v>
          </cell>
          <cell r="I3153">
            <v>22</v>
          </cell>
          <cell r="J3153" t="str">
            <v>D</v>
          </cell>
          <cell r="K3153" t="str">
            <v>云发改收费
〔2005〕556号</v>
          </cell>
        </row>
        <row r="3154">
          <cell r="A3154">
            <v>310601005</v>
          </cell>
          <cell r="B3154" t="str">
            <v>残气容积测定</v>
          </cell>
          <cell r="C3154" t="str">
            <v>包括体描法、氦气平衡法、氮气稀释法、重复呼吸法。</v>
          </cell>
        </row>
        <row r="3154">
          <cell r="E3154" t="str">
            <v>项</v>
          </cell>
        </row>
        <row r="3154">
          <cell r="G3154">
            <v>30</v>
          </cell>
          <cell r="H3154">
            <v>25</v>
          </cell>
          <cell r="I3154">
            <v>22</v>
          </cell>
          <cell r="J3154" t="str">
            <v>D</v>
          </cell>
          <cell r="K3154" t="str">
            <v>云发改收费
〔2005〕556号</v>
          </cell>
        </row>
        <row r="3155">
          <cell r="A3155">
            <v>310601006</v>
          </cell>
          <cell r="B3155" t="str">
            <v>强迫振荡肺功能检查</v>
          </cell>
        </row>
        <row r="3155">
          <cell r="E3155" t="str">
            <v>项</v>
          </cell>
        </row>
        <row r="3155">
          <cell r="G3155">
            <v>60</v>
          </cell>
          <cell r="H3155">
            <v>51</v>
          </cell>
          <cell r="I3155">
            <v>45</v>
          </cell>
          <cell r="J3155" t="str">
            <v>D</v>
          </cell>
          <cell r="K3155" t="str">
            <v>云发改收费
〔2005〕556号</v>
          </cell>
        </row>
        <row r="3156">
          <cell r="A3156">
            <v>310601007</v>
          </cell>
          <cell r="B3156" t="str">
            <v>第一秒平静吸气口腔闭合压测定</v>
          </cell>
        </row>
        <row r="3156">
          <cell r="E3156" t="str">
            <v>项</v>
          </cell>
        </row>
        <row r="3156">
          <cell r="G3156">
            <v>20</v>
          </cell>
          <cell r="H3156">
            <v>17</v>
          </cell>
          <cell r="I3156">
            <v>15</v>
          </cell>
          <cell r="J3156" t="str">
            <v>D</v>
          </cell>
          <cell r="K3156" t="str">
            <v>云发改收费
〔2005〕556号</v>
          </cell>
        </row>
        <row r="3157">
          <cell r="A3157">
            <v>310601008</v>
          </cell>
          <cell r="B3157" t="str">
            <v>流速容量曲线(V—V曲线)</v>
          </cell>
          <cell r="C3157" t="str">
            <v>含最大吸气和呼气流量曲线。</v>
          </cell>
        </row>
        <row r="3157">
          <cell r="E3157" t="str">
            <v>项</v>
          </cell>
        </row>
        <row r="3157">
          <cell r="G3157">
            <v>20</v>
          </cell>
          <cell r="H3157">
            <v>17</v>
          </cell>
          <cell r="I3157">
            <v>15</v>
          </cell>
          <cell r="J3157" t="str">
            <v>D</v>
          </cell>
          <cell r="K3157" t="str">
            <v>云发改收费
〔2005〕556号</v>
          </cell>
        </row>
        <row r="3158">
          <cell r="A3158">
            <v>310601009</v>
          </cell>
          <cell r="B3158" t="str">
            <v>二氧化碳反应曲线</v>
          </cell>
        </row>
        <row r="3158">
          <cell r="E3158" t="str">
            <v>项</v>
          </cell>
        </row>
        <row r="3158">
          <cell r="G3158">
            <v>20</v>
          </cell>
          <cell r="H3158">
            <v>17</v>
          </cell>
          <cell r="I3158">
            <v>15</v>
          </cell>
          <cell r="J3158" t="str">
            <v>D</v>
          </cell>
          <cell r="K3158" t="str">
            <v>云发改收费
〔2005〕556号</v>
          </cell>
        </row>
        <row r="3159">
          <cell r="A3159">
            <v>310601010</v>
          </cell>
          <cell r="B3159" t="str">
            <v>支气管激发试验</v>
          </cell>
        </row>
        <row r="3159">
          <cell r="E3159" t="str">
            <v>项</v>
          </cell>
        </row>
        <row r="3159">
          <cell r="G3159">
            <v>80</v>
          </cell>
          <cell r="H3159">
            <v>68</v>
          </cell>
          <cell r="I3159">
            <v>60</v>
          </cell>
          <cell r="J3159" t="str">
            <v>D</v>
          </cell>
          <cell r="K3159" t="str">
            <v>云发改收费
〔2005〕556号</v>
          </cell>
        </row>
        <row r="3160">
          <cell r="A3160">
            <v>310601011</v>
          </cell>
          <cell r="B3160" t="str">
            <v>运动激发试验</v>
          </cell>
          <cell r="C3160" t="str">
            <v>含通气功能测定7次。</v>
          </cell>
        </row>
        <row r="3160">
          <cell r="E3160" t="str">
            <v>项</v>
          </cell>
        </row>
        <row r="3160">
          <cell r="G3160">
            <v>80</v>
          </cell>
          <cell r="H3160">
            <v>68</v>
          </cell>
          <cell r="I3160">
            <v>60</v>
          </cell>
          <cell r="J3160" t="str">
            <v>D</v>
          </cell>
          <cell r="K3160" t="str">
            <v>云发改收费
〔2005〕556号</v>
          </cell>
        </row>
        <row r="3161">
          <cell r="A3161">
            <v>310601012</v>
          </cell>
          <cell r="B3161" t="str">
            <v>支气管舒张试验</v>
          </cell>
          <cell r="C3161" t="str">
            <v>含通气功能测定2次。</v>
          </cell>
        </row>
        <row r="3161">
          <cell r="E3161" t="str">
            <v>项</v>
          </cell>
        </row>
        <row r="3161">
          <cell r="G3161">
            <v>80</v>
          </cell>
          <cell r="H3161">
            <v>68</v>
          </cell>
          <cell r="I3161">
            <v>60</v>
          </cell>
          <cell r="J3161" t="str">
            <v>D</v>
          </cell>
          <cell r="K3161" t="str">
            <v>云发改收费
〔2005〕556号</v>
          </cell>
        </row>
        <row r="3162">
          <cell r="A3162">
            <v>310601013</v>
          </cell>
          <cell r="B3162" t="str">
            <v>一氧化氮呼气测定</v>
          </cell>
          <cell r="C3162" t="str">
            <v>含6次测量值</v>
          </cell>
        </row>
        <row r="3162">
          <cell r="E3162" t="str">
            <v>次</v>
          </cell>
        </row>
        <row r="3162">
          <cell r="G3162">
            <v>150</v>
          </cell>
          <cell r="H3162">
            <v>127</v>
          </cell>
          <cell r="I3162">
            <v>112</v>
          </cell>
          <cell r="J3162" t="str">
            <v>D</v>
          </cell>
          <cell r="K3162" t="str">
            <v>云价收费
〔2010〕93号</v>
          </cell>
        </row>
        <row r="3163">
          <cell r="A3163">
            <v>310601014</v>
          </cell>
          <cell r="B3163" t="str">
            <v>呼出气二氧化碳监测</v>
          </cell>
        </row>
        <row r="3163">
          <cell r="E3163" t="str">
            <v>小时</v>
          </cell>
        </row>
        <row r="3163">
          <cell r="J3163" t="str">
            <v>D</v>
          </cell>
          <cell r="K3163" t="str">
            <v>云卫财务发〔2020〕47号</v>
          </cell>
        </row>
        <row r="3164">
          <cell r="A3164">
            <v>310602</v>
          </cell>
          <cell r="B3164" t="str">
            <v>6.2 其他呼吸功能检查</v>
          </cell>
        </row>
        <row r="3165">
          <cell r="A3165">
            <v>310602001</v>
          </cell>
          <cell r="B3165" t="str">
            <v>床边简易肺功能测定(肺通气功能测定)</v>
          </cell>
        </row>
        <row r="3165">
          <cell r="E3165" t="str">
            <v>次</v>
          </cell>
        </row>
        <row r="3165">
          <cell r="G3165">
            <v>30</v>
          </cell>
          <cell r="H3165">
            <v>25</v>
          </cell>
          <cell r="I3165">
            <v>22</v>
          </cell>
          <cell r="J3165" t="str">
            <v>D</v>
          </cell>
          <cell r="K3165" t="str">
            <v>云发改收费
〔2005〕556号</v>
          </cell>
        </row>
        <row r="3166">
          <cell r="A3166">
            <v>310602002</v>
          </cell>
          <cell r="B3166" t="str">
            <v>肺阻抗血流图</v>
          </cell>
        </row>
        <row r="3166">
          <cell r="E3166" t="str">
            <v>次</v>
          </cell>
        </row>
        <row r="3166">
          <cell r="G3166">
            <v>10</v>
          </cell>
          <cell r="H3166">
            <v>8.5</v>
          </cell>
          <cell r="I3166">
            <v>7.5</v>
          </cell>
          <cell r="J3166" t="str">
            <v>D</v>
          </cell>
          <cell r="K3166" t="str">
            <v>云发改收费
〔2005〕556号</v>
          </cell>
        </row>
        <row r="3167">
          <cell r="A3167">
            <v>310602003</v>
          </cell>
          <cell r="B3167" t="str">
            <v>呼吸肌功能测定</v>
          </cell>
          <cell r="C3167" t="str">
            <v>含最大吸气、呼气压、膈肌功能测定。</v>
          </cell>
        </row>
        <row r="3167">
          <cell r="E3167" t="str">
            <v>次</v>
          </cell>
        </row>
        <row r="3167">
          <cell r="G3167">
            <v>50</v>
          </cell>
          <cell r="H3167">
            <v>42</v>
          </cell>
          <cell r="I3167">
            <v>37</v>
          </cell>
          <cell r="J3167" t="str">
            <v>D</v>
          </cell>
          <cell r="K3167" t="str">
            <v>云发改收费
〔2005〕556号</v>
          </cell>
        </row>
        <row r="3168">
          <cell r="A3168">
            <v>310602004</v>
          </cell>
          <cell r="B3168" t="str">
            <v>动态呼吸监测(呼吸Holter)</v>
          </cell>
        </row>
        <row r="3168">
          <cell r="E3168" t="str">
            <v>次</v>
          </cell>
        </row>
        <row r="3168">
          <cell r="G3168">
            <v>120</v>
          </cell>
          <cell r="H3168">
            <v>102</v>
          </cell>
          <cell r="I3168">
            <v>90</v>
          </cell>
          <cell r="J3168" t="str">
            <v>D</v>
          </cell>
          <cell r="K3168" t="str">
            <v>云发改收费
〔2005〕556号</v>
          </cell>
        </row>
        <row r="3169">
          <cell r="A3169">
            <v>310602005</v>
          </cell>
          <cell r="B3169" t="str">
            <v>持续呼吸功能检测</v>
          </cell>
          <cell r="C3169" t="str">
            <v>含潮气量、气道压力、顺应性、压力容积、Pol、最大吸气压。</v>
          </cell>
        </row>
        <row r="3169">
          <cell r="E3169" t="str">
            <v>小时</v>
          </cell>
        </row>
        <row r="3169">
          <cell r="G3169">
            <v>3</v>
          </cell>
          <cell r="H3169">
            <v>2.5</v>
          </cell>
          <cell r="I3169">
            <v>2.2</v>
          </cell>
          <cell r="J3169" t="str">
            <v>D</v>
          </cell>
          <cell r="K3169" t="str">
            <v>云发改收费
〔2005〕556号</v>
          </cell>
        </row>
        <row r="3170">
          <cell r="A3170">
            <v>310602006</v>
          </cell>
          <cell r="B3170" t="str">
            <v>血气分析</v>
          </cell>
          <cell r="C3170" t="str">
            <v>含血液PH、血氧和血二氧化碳测定以及酸碱平衡分析等。</v>
          </cell>
        </row>
        <row r="3170">
          <cell r="E3170" t="str">
            <v>次</v>
          </cell>
        </row>
        <row r="3170">
          <cell r="G3170">
            <v>40</v>
          </cell>
          <cell r="H3170">
            <v>34</v>
          </cell>
          <cell r="I3170">
            <v>30</v>
          </cell>
          <cell r="J3170" t="str">
            <v>D</v>
          </cell>
          <cell r="K3170" t="str">
            <v>云发改收费
〔2005〕556号</v>
          </cell>
        </row>
        <row r="3171">
          <cell r="A3171">
            <v>310602007</v>
          </cell>
          <cell r="B3171" t="str">
            <v>肺循环血流动力学检查</v>
          </cell>
        </row>
        <row r="3171">
          <cell r="E3171" t="str">
            <v>次</v>
          </cell>
        </row>
        <row r="3171">
          <cell r="G3171">
            <v>100</v>
          </cell>
          <cell r="H3171">
            <v>85</v>
          </cell>
          <cell r="I3171">
            <v>75</v>
          </cell>
          <cell r="J3171" t="str">
            <v>D</v>
          </cell>
          <cell r="K3171" t="str">
            <v>云发改收费
〔2005〕556号</v>
          </cell>
        </row>
        <row r="3172">
          <cell r="A3172">
            <v>310603</v>
          </cell>
          <cell r="B3172" t="str">
            <v>6.3 辅助呼吸</v>
          </cell>
        </row>
        <row r="3173">
          <cell r="A3173">
            <v>310603001</v>
          </cell>
          <cell r="B3173" t="str">
            <v>呼吸机辅助呼吸</v>
          </cell>
          <cell r="C3173" t="str">
            <v>含机带装置雾化吸入；不含CO2监测、肺功能监测；包括高频喷射通气呼吸机辅助呼吸。</v>
          </cell>
        </row>
        <row r="3173">
          <cell r="E3173" t="str">
            <v>小时</v>
          </cell>
        </row>
        <row r="3173">
          <cell r="G3173">
            <v>12</v>
          </cell>
          <cell r="H3173">
            <v>10</v>
          </cell>
          <cell r="I3173">
            <v>9</v>
          </cell>
          <cell r="J3173" t="str">
            <v>E</v>
          </cell>
          <cell r="K3173" t="str">
            <v>云医保〔2021〕98号</v>
          </cell>
        </row>
        <row r="3174">
          <cell r="A3174">
            <v>310603002</v>
          </cell>
          <cell r="B3174" t="str">
            <v>无创辅助通气</v>
          </cell>
        </row>
        <row r="3175">
          <cell r="A3175" t="str">
            <v>310603002a</v>
          </cell>
          <cell r="B3175" t="str">
            <v>无创辅助通气</v>
          </cell>
        </row>
        <row r="3175">
          <cell r="E3175" t="str">
            <v>小时</v>
          </cell>
        </row>
        <row r="3175">
          <cell r="G3175">
            <v>6</v>
          </cell>
          <cell r="H3175">
            <v>6</v>
          </cell>
          <cell r="I3175">
            <v>6</v>
          </cell>
          <cell r="J3175" t="str">
            <v>E</v>
          </cell>
          <cell r="K3175" t="str">
            <v>云医保〔2021〕98号</v>
          </cell>
        </row>
        <row r="3176">
          <cell r="A3176" t="str">
            <v>310603002b</v>
          </cell>
          <cell r="B3176" t="str">
            <v>持续气道正压通气(CPAP)</v>
          </cell>
        </row>
        <row r="3176">
          <cell r="E3176" t="str">
            <v>小时</v>
          </cell>
        </row>
        <row r="3176">
          <cell r="G3176">
            <v>6</v>
          </cell>
          <cell r="H3176">
            <v>6</v>
          </cell>
          <cell r="I3176">
            <v>6</v>
          </cell>
          <cell r="J3176" t="str">
            <v>E</v>
          </cell>
          <cell r="K3176" t="str">
            <v>云医保〔2021〕98号</v>
          </cell>
        </row>
        <row r="3177">
          <cell r="A3177" t="str">
            <v>310603002c</v>
          </cell>
          <cell r="B3177" t="str">
            <v>双水平气道正压通气(BIPAP)</v>
          </cell>
        </row>
        <row r="3177">
          <cell r="E3177" t="str">
            <v>小时</v>
          </cell>
        </row>
        <row r="3177">
          <cell r="G3177">
            <v>6</v>
          </cell>
          <cell r="H3177">
            <v>6</v>
          </cell>
          <cell r="I3177">
            <v>6</v>
          </cell>
          <cell r="J3177" t="str">
            <v>E</v>
          </cell>
          <cell r="K3177" t="str">
            <v>云医保〔2021〕98号</v>
          </cell>
        </row>
        <row r="3178">
          <cell r="A3178">
            <v>310603003</v>
          </cell>
          <cell r="B3178" t="str">
            <v>体外膈肌起搏治疗</v>
          </cell>
        </row>
        <row r="3178">
          <cell r="E3178" t="str">
            <v>次</v>
          </cell>
        </row>
        <row r="3178">
          <cell r="G3178">
            <v>10</v>
          </cell>
          <cell r="H3178">
            <v>10</v>
          </cell>
          <cell r="I3178">
            <v>10</v>
          </cell>
          <cell r="J3178" t="str">
            <v>E</v>
          </cell>
          <cell r="K3178" t="str">
            <v>云发改收费
〔2005〕556号</v>
          </cell>
        </row>
        <row r="3179">
          <cell r="A3179">
            <v>310603004</v>
          </cell>
          <cell r="B3179" t="str">
            <v>无创通气手动压力滴定</v>
          </cell>
        </row>
        <row r="3179">
          <cell r="E3179" t="str">
            <v>次</v>
          </cell>
        </row>
        <row r="3179">
          <cell r="J3179" t="str">
            <v>E</v>
          </cell>
          <cell r="K3179" t="str">
            <v>云卫财务发〔2020〕47号</v>
          </cell>
        </row>
        <row r="3180">
          <cell r="A3180">
            <v>310603005</v>
          </cell>
          <cell r="B3180" t="str">
            <v>人工气道气囊压力测定</v>
          </cell>
        </row>
        <row r="3180">
          <cell r="E3180" t="str">
            <v>日</v>
          </cell>
        </row>
        <row r="3180">
          <cell r="J3180" t="str">
            <v>E</v>
          </cell>
          <cell r="K3180" t="str">
            <v>云卫财务发〔2020〕47号</v>
          </cell>
        </row>
        <row r="3181">
          <cell r="A3181">
            <v>310604</v>
          </cell>
          <cell r="B3181" t="str">
            <v>6.4 呼吸系统其他诊疗</v>
          </cell>
        </row>
        <row r="3182">
          <cell r="A3182">
            <v>310604001</v>
          </cell>
          <cell r="B3182" t="str">
            <v>睡眠呼吸监测</v>
          </cell>
          <cell r="C3182" t="str">
            <v>含心电、脑电、肌电、眼动、呼吸监测和血氧饱和度测定及阻塞定位。</v>
          </cell>
        </row>
        <row r="3182">
          <cell r="E3182" t="str">
            <v>次</v>
          </cell>
        </row>
        <row r="3182">
          <cell r="G3182">
            <v>300</v>
          </cell>
          <cell r="H3182">
            <v>255</v>
          </cell>
          <cell r="I3182">
            <v>225</v>
          </cell>
          <cell r="J3182" t="str">
            <v>D</v>
          </cell>
          <cell r="K3182" t="str">
            <v>云发改收费
〔2009〕1586号</v>
          </cell>
        </row>
        <row r="3183">
          <cell r="A3183">
            <v>310604002</v>
          </cell>
          <cell r="B3183" t="str">
            <v>睡眠呼吸监测过筛试验</v>
          </cell>
          <cell r="C3183" t="str">
            <v>含口鼻呼吸、胸腹呼吸、血氧饱和度测定。</v>
          </cell>
        </row>
        <row r="3183">
          <cell r="E3183" t="str">
            <v>次</v>
          </cell>
        </row>
        <row r="3183">
          <cell r="G3183">
            <v>100</v>
          </cell>
          <cell r="H3183">
            <v>85</v>
          </cell>
          <cell r="I3183">
            <v>75</v>
          </cell>
          <cell r="J3183" t="str">
            <v>D</v>
          </cell>
          <cell r="K3183" t="str">
            <v>云发改收费
〔2005〕556号</v>
          </cell>
        </row>
        <row r="3184">
          <cell r="A3184">
            <v>310604003</v>
          </cell>
          <cell r="B3184" t="str">
            <v>人工气胸术</v>
          </cell>
        </row>
        <row r="3184">
          <cell r="E3184" t="str">
            <v>次</v>
          </cell>
        </row>
        <row r="3184">
          <cell r="G3184">
            <v>30</v>
          </cell>
          <cell r="H3184">
            <v>25</v>
          </cell>
          <cell r="I3184">
            <v>22</v>
          </cell>
          <cell r="J3184" t="str">
            <v>E</v>
          </cell>
          <cell r="K3184" t="str">
            <v>云发改收费
〔2005〕556号</v>
          </cell>
        </row>
        <row r="3185">
          <cell r="A3185">
            <v>310604004</v>
          </cell>
          <cell r="B3185" t="str">
            <v>人工气腹术</v>
          </cell>
        </row>
        <row r="3185">
          <cell r="E3185" t="str">
            <v>次</v>
          </cell>
        </row>
        <row r="3185">
          <cell r="G3185">
            <v>30</v>
          </cell>
          <cell r="H3185">
            <v>25</v>
          </cell>
          <cell r="I3185">
            <v>22</v>
          </cell>
          <cell r="J3185" t="str">
            <v>E</v>
          </cell>
          <cell r="K3185" t="str">
            <v>云发改收费
〔2005〕556号</v>
          </cell>
        </row>
        <row r="3186">
          <cell r="A3186">
            <v>310604005</v>
          </cell>
          <cell r="B3186" t="str">
            <v>胸腔穿刺术</v>
          </cell>
          <cell r="C3186" t="str">
            <v>含抽气、抽液、注药。</v>
          </cell>
        </row>
        <row r="3186">
          <cell r="E3186" t="str">
            <v>次</v>
          </cell>
        </row>
        <row r="3186">
          <cell r="G3186">
            <v>130</v>
          </cell>
          <cell r="H3186">
            <v>110</v>
          </cell>
          <cell r="I3186">
            <v>97</v>
          </cell>
          <cell r="J3186" t="str">
            <v>E</v>
          </cell>
          <cell r="K3186" t="str">
            <v>云医保〔2021〕98号</v>
          </cell>
        </row>
        <row r="3187">
          <cell r="A3187">
            <v>310604006</v>
          </cell>
          <cell r="B3187" t="str">
            <v>经皮穿刺肺活检术</v>
          </cell>
        </row>
        <row r="3188">
          <cell r="A3188" t="str">
            <v>310604006a</v>
          </cell>
          <cell r="B3188" t="str">
            <v>经皮穿刺肺活检术（液性病灶）</v>
          </cell>
        </row>
        <row r="3188">
          <cell r="E3188" t="str">
            <v>部位</v>
          </cell>
        </row>
        <row r="3188">
          <cell r="G3188">
            <v>230</v>
          </cell>
          <cell r="H3188">
            <v>195</v>
          </cell>
          <cell r="I3188">
            <v>172</v>
          </cell>
          <cell r="J3188" t="str">
            <v>E</v>
          </cell>
          <cell r="K3188" t="str">
            <v>云医保〔2021〕98号</v>
          </cell>
        </row>
        <row r="3189">
          <cell r="A3189" t="str">
            <v>310604006b</v>
          </cell>
          <cell r="B3189" t="str">
            <v>经皮穿刺肺活检术（实质性病灶）</v>
          </cell>
        </row>
        <row r="3189">
          <cell r="D3189" t="str">
            <v>活检针</v>
          </cell>
          <cell r="E3189" t="str">
            <v>部位</v>
          </cell>
        </row>
        <row r="3189">
          <cell r="G3189">
            <v>200</v>
          </cell>
          <cell r="H3189">
            <v>170</v>
          </cell>
          <cell r="I3189">
            <v>150</v>
          </cell>
          <cell r="J3189" t="str">
            <v>E</v>
          </cell>
          <cell r="K3189" t="str">
            <v>云医保〔2021〕98号</v>
          </cell>
        </row>
        <row r="3190">
          <cell r="A3190" t="str">
            <v>310604006c</v>
          </cell>
          <cell r="B3190" t="str">
            <v>经皮穿刺胸膜活检术</v>
          </cell>
        </row>
        <row r="3190">
          <cell r="D3190" t="str">
            <v>活检针</v>
          </cell>
          <cell r="E3190" t="str">
            <v>部位</v>
          </cell>
        </row>
        <row r="3190">
          <cell r="G3190">
            <v>200</v>
          </cell>
          <cell r="H3190">
            <v>170</v>
          </cell>
          <cell r="I3190">
            <v>150</v>
          </cell>
          <cell r="J3190" t="str">
            <v>E</v>
          </cell>
          <cell r="K3190" t="str">
            <v>云医保〔2021〕98号</v>
          </cell>
        </row>
        <row r="3191">
          <cell r="A3191">
            <v>310604007</v>
          </cell>
          <cell r="B3191" t="str">
            <v>胸壁组织活检术</v>
          </cell>
          <cell r="C3191" t="str">
            <v>包括胸骨、肋骨活检术；含穿刺。</v>
          </cell>
          <cell r="D3191" t="str">
            <v>活检针</v>
          </cell>
          <cell r="E3191" t="str">
            <v>次</v>
          </cell>
          <cell r="F3191" t="str">
            <v>不得另收胸腔穿刺术和骨穿刺术。</v>
          </cell>
          <cell r="G3191">
            <v>390</v>
          </cell>
          <cell r="H3191">
            <v>330</v>
          </cell>
          <cell r="I3191">
            <v>290</v>
          </cell>
          <cell r="J3191" t="str">
            <v>E</v>
          </cell>
          <cell r="K3191" t="str">
            <v>云医保〔2022〕90号</v>
          </cell>
        </row>
        <row r="3192">
          <cell r="A3192">
            <v>310604008</v>
          </cell>
          <cell r="B3192" t="str">
            <v>岩盐气溶胶治疗</v>
          </cell>
        </row>
        <row r="3192">
          <cell r="E3192" t="str">
            <v>次</v>
          </cell>
        </row>
        <row r="3192">
          <cell r="J3192" t="str">
            <v>E</v>
          </cell>
          <cell r="K3192" t="str">
            <v>云卫财务发〔2021〕81号</v>
          </cell>
        </row>
        <row r="3193">
          <cell r="A3193">
            <v>310605</v>
          </cell>
          <cell r="B3193" t="str">
            <v>6.5 呼吸系统窥镜诊疗</v>
          </cell>
        </row>
        <row r="3194">
          <cell r="A3194">
            <v>310605001</v>
          </cell>
          <cell r="B3194" t="str">
            <v>硬性气管镜检查</v>
          </cell>
        </row>
        <row r="3194">
          <cell r="E3194" t="str">
            <v>次</v>
          </cell>
        </row>
        <row r="3194">
          <cell r="G3194">
            <v>100</v>
          </cell>
          <cell r="H3194">
            <v>85</v>
          </cell>
          <cell r="I3194">
            <v>75</v>
          </cell>
          <cell r="J3194" t="str">
            <v>D</v>
          </cell>
          <cell r="K3194" t="str">
            <v>云发改收费
〔2005〕556号</v>
          </cell>
        </row>
        <row r="3195">
          <cell r="A3195">
            <v>310605002</v>
          </cell>
          <cell r="B3195" t="str">
            <v>纤维支气管镜检查</v>
          </cell>
          <cell r="C3195" t="str">
            <v>含针吸活检、支气管刷片。</v>
          </cell>
        </row>
        <row r="3195">
          <cell r="F3195" t="str">
            <v>不得另收内镜使用费。</v>
          </cell>
        </row>
        <row r="3196">
          <cell r="A3196" t="str">
            <v>310605002a</v>
          </cell>
          <cell r="B3196" t="str">
            <v>纤维支气管镜检查</v>
          </cell>
        </row>
        <row r="3196">
          <cell r="E3196" t="str">
            <v>次</v>
          </cell>
        </row>
        <row r="3196">
          <cell r="G3196">
            <v>150</v>
          </cell>
          <cell r="H3196">
            <v>127</v>
          </cell>
          <cell r="I3196">
            <v>112</v>
          </cell>
          <cell r="J3196" t="str">
            <v>D</v>
          </cell>
          <cell r="K3196" t="str">
            <v>云发改收费
〔2005〕556号</v>
          </cell>
        </row>
        <row r="3197">
          <cell r="A3197" t="str">
            <v>310605002b</v>
          </cell>
          <cell r="B3197" t="str">
            <v>电子支气管镜检查</v>
          </cell>
        </row>
        <row r="3197">
          <cell r="E3197" t="str">
            <v>次</v>
          </cell>
        </row>
        <row r="3197">
          <cell r="G3197">
            <v>250</v>
          </cell>
          <cell r="H3197">
            <v>212</v>
          </cell>
          <cell r="I3197">
            <v>187</v>
          </cell>
          <cell r="J3197" t="str">
            <v>D</v>
          </cell>
          <cell r="K3197" t="str">
            <v>云发改收费
〔2005〕556号</v>
          </cell>
        </row>
        <row r="3198">
          <cell r="A3198">
            <v>310605003</v>
          </cell>
          <cell r="B3198" t="str">
            <v>经纤支镜治疗</v>
          </cell>
          <cell r="C3198" t="str">
            <v>包括取异物、滴药、止血、化疗、痰吸引等。</v>
          </cell>
        </row>
        <row r="3198">
          <cell r="F3198" t="str">
            <v>不得另收内镜使用费。</v>
          </cell>
        </row>
        <row r="3199">
          <cell r="A3199" t="str">
            <v>310605003a</v>
          </cell>
          <cell r="B3199" t="str">
            <v>经纤支镜治疗</v>
          </cell>
        </row>
        <row r="3199">
          <cell r="E3199" t="str">
            <v>次</v>
          </cell>
        </row>
        <row r="3199">
          <cell r="G3199">
            <v>230</v>
          </cell>
          <cell r="H3199">
            <v>195</v>
          </cell>
          <cell r="I3199">
            <v>172</v>
          </cell>
          <cell r="J3199" t="str">
            <v>E</v>
          </cell>
          <cell r="K3199" t="str">
            <v>云医保〔2021〕98号</v>
          </cell>
        </row>
        <row r="3200">
          <cell r="A3200" t="str">
            <v>310605003b</v>
          </cell>
          <cell r="B3200" t="str">
            <v>经电子支气管镜治疗</v>
          </cell>
        </row>
        <row r="3200">
          <cell r="E3200" t="str">
            <v>次</v>
          </cell>
        </row>
        <row r="3200">
          <cell r="G3200">
            <v>330</v>
          </cell>
          <cell r="H3200">
            <v>280</v>
          </cell>
          <cell r="I3200">
            <v>247</v>
          </cell>
          <cell r="J3200" t="str">
            <v>E</v>
          </cell>
          <cell r="K3200" t="str">
            <v>云医保〔2021〕98号</v>
          </cell>
        </row>
        <row r="3201">
          <cell r="A3201">
            <v>310605004</v>
          </cell>
          <cell r="B3201" t="str">
            <v>经纤支镜粘膜活检术</v>
          </cell>
        </row>
        <row r="3201">
          <cell r="F3201" t="str">
            <v>不得另收内镜使用费。</v>
          </cell>
        </row>
        <row r="3202">
          <cell r="A3202" t="str">
            <v>310605004a</v>
          </cell>
          <cell r="B3202" t="str">
            <v>经纤支镜粘膜活检术</v>
          </cell>
        </row>
        <row r="3202">
          <cell r="E3202" t="str">
            <v>每部位</v>
          </cell>
        </row>
        <row r="3202">
          <cell r="G3202">
            <v>150</v>
          </cell>
          <cell r="H3202">
            <v>127</v>
          </cell>
          <cell r="I3202">
            <v>112</v>
          </cell>
          <cell r="J3202" t="str">
            <v>E</v>
          </cell>
          <cell r="K3202" t="str">
            <v>云发改收费
〔2005〕556号</v>
          </cell>
        </row>
        <row r="3203">
          <cell r="A3203" t="str">
            <v>310605004b</v>
          </cell>
          <cell r="B3203" t="str">
            <v>经电子支气管镜粘膜活检术</v>
          </cell>
        </row>
        <row r="3203">
          <cell r="E3203" t="str">
            <v>每部位</v>
          </cell>
        </row>
        <row r="3203">
          <cell r="G3203">
            <v>250</v>
          </cell>
          <cell r="H3203">
            <v>212</v>
          </cell>
          <cell r="I3203">
            <v>187</v>
          </cell>
          <cell r="J3203" t="str">
            <v>E</v>
          </cell>
          <cell r="K3203" t="str">
            <v>云发改收费
〔2005〕556号</v>
          </cell>
        </row>
        <row r="3204">
          <cell r="A3204">
            <v>310605005</v>
          </cell>
          <cell r="B3204" t="str">
            <v>经纤支镜透支气管壁肺活检术</v>
          </cell>
        </row>
        <row r="3204">
          <cell r="F3204" t="str">
            <v>不得另收内镜使用费。</v>
          </cell>
        </row>
        <row r="3205">
          <cell r="A3205" t="str">
            <v>310605005a</v>
          </cell>
          <cell r="B3205" t="str">
            <v>经纤支镜透支气管壁肺活检术</v>
          </cell>
        </row>
        <row r="3205">
          <cell r="E3205" t="str">
            <v>每部位</v>
          </cell>
        </row>
        <row r="3205">
          <cell r="G3205">
            <v>180</v>
          </cell>
          <cell r="H3205">
            <v>153</v>
          </cell>
          <cell r="I3205">
            <v>135</v>
          </cell>
          <cell r="J3205" t="str">
            <v>E</v>
          </cell>
          <cell r="K3205" t="str">
            <v>云发改收费
〔2005〕556号</v>
          </cell>
        </row>
        <row r="3206">
          <cell r="A3206" t="str">
            <v>310605005b</v>
          </cell>
          <cell r="B3206" t="str">
            <v>经电子支气管镜透支气管壁肺活检术</v>
          </cell>
        </row>
        <row r="3206">
          <cell r="E3206" t="str">
            <v>每部位</v>
          </cell>
        </row>
        <row r="3206">
          <cell r="G3206">
            <v>280</v>
          </cell>
          <cell r="H3206">
            <v>238</v>
          </cell>
          <cell r="I3206">
            <v>210</v>
          </cell>
          <cell r="J3206" t="str">
            <v>E</v>
          </cell>
          <cell r="K3206" t="str">
            <v>云发改收费
〔2005〕556号</v>
          </cell>
        </row>
        <row r="3207">
          <cell r="A3207">
            <v>310605006</v>
          </cell>
          <cell r="B3207" t="str">
            <v>经纤支镜肺泡灌洗诊疗术</v>
          </cell>
          <cell r="C3207" t="str">
            <v>含生理盐水。</v>
          </cell>
        </row>
        <row r="3207">
          <cell r="F3207" t="str">
            <v>不得另收内镜使用费。</v>
          </cell>
        </row>
        <row r="3208">
          <cell r="A3208" t="str">
            <v>310605006a</v>
          </cell>
          <cell r="B3208" t="str">
            <v>经纤支镜肺泡灌洗诊疗术</v>
          </cell>
        </row>
        <row r="3208">
          <cell r="E3208" t="str">
            <v>每个肺段</v>
          </cell>
        </row>
        <row r="3208">
          <cell r="G3208">
            <v>230</v>
          </cell>
          <cell r="H3208">
            <v>195</v>
          </cell>
          <cell r="I3208">
            <v>172</v>
          </cell>
          <cell r="J3208" t="str">
            <v>E</v>
          </cell>
          <cell r="K3208" t="str">
            <v>云医保〔2021〕98号</v>
          </cell>
        </row>
        <row r="3209">
          <cell r="A3209" t="str">
            <v>310605006b</v>
          </cell>
          <cell r="B3209" t="str">
            <v>经电子支气管镜肺泡灌洗诊疗术</v>
          </cell>
        </row>
        <row r="3209">
          <cell r="E3209" t="str">
            <v>每个肺段</v>
          </cell>
        </row>
        <row r="3209">
          <cell r="G3209">
            <v>330</v>
          </cell>
          <cell r="H3209">
            <v>280</v>
          </cell>
          <cell r="I3209">
            <v>247</v>
          </cell>
          <cell r="J3209" t="str">
            <v>E</v>
          </cell>
          <cell r="K3209" t="str">
            <v>云医保〔2021〕98号</v>
          </cell>
        </row>
        <row r="3210">
          <cell r="A3210" t="str">
            <v>310605006c</v>
          </cell>
          <cell r="B3210" t="str">
            <v>肺灌洗术</v>
          </cell>
          <cell r="C3210" t="str">
            <v>指支气管插管麻醉下的肺灌洗。</v>
          </cell>
          <cell r="D3210" t="str">
            <v>双腔管</v>
          </cell>
          <cell r="E3210" t="str">
            <v>次</v>
          </cell>
        </row>
        <row r="3210">
          <cell r="G3210">
            <v>580</v>
          </cell>
          <cell r="H3210">
            <v>492</v>
          </cell>
          <cell r="I3210">
            <v>434</v>
          </cell>
          <cell r="J3210" t="str">
            <v>E</v>
          </cell>
          <cell r="K3210" t="str">
            <v>云医保〔2021〕98号</v>
          </cell>
        </row>
        <row r="3211">
          <cell r="A3211">
            <v>310605007</v>
          </cell>
          <cell r="B3211" t="str">
            <v>经纤支镜防污染采样刷检查</v>
          </cell>
          <cell r="C3211" t="str">
            <v>不含微生物学检查。</v>
          </cell>
        </row>
        <row r="3211">
          <cell r="F3211" t="str">
            <v>不得另收内镜使用费。</v>
          </cell>
        </row>
        <row r="3212">
          <cell r="A3212" t="str">
            <v>310605007a</v>
          </cell>
          <cell r="B3212" t="str">
            <v>经纤支镜防污染采样刷检查</v>
          </cell>
        </row>
        <row r="3212">
          <cell r="E3212" t="str">
            <v>次</v>
          </cell>
        </row>
        <row r="3212">
          <cell r="G3212">
            <v>160</v>
          </cell>
          <cell r="H3212">
            <v>136</v>
          </cell>
          <cell r="I3212">
            <v>120</v>
          </cell>
          <cell r="J3212" t="str">
            <v>E</v>
          </cell>
          <cell r="K3212" t="str">
            <v>云发改收费
〔2005〕556号</v>
          </cell>
        </row>
        <row r="3213">
          <cell r="A3213" t="str">
            <v>310605007b</v>
          </cell>
          <cell r="B3213" t="str">
            <v>经电子支气管镜防污染采样刷检查</v>
          </cell>
        </row>
        <row r="3213">
          <cell r="E3213" t="str">
            <v>次</v>
          </cell>
        </row>
        <row r="3213">
          <cell r="G3213">
            <v>260</v>
          </cell>
          <cell r="H3213">
            <v>221</v>
          </cell>
          <cell r="I3213">
            <v>195</v>
          </cell>
          <cell r="J3213" t="str">
            <v>E</v>
          </cell>
          <cell r="K3213" t="str">
            <v>云发改收费
〔2005〕556号</v>
          </cell>
        </row>
        <row r="3214">
          <cell r="A3214" t="str">
            <v>310605007c</v>
          </cell>
          <cell r="B3214" t="str">
            <v>经气管切开防污染采样刷检查</v>
          </cell>
          <cell r="C3214" t="str">
            <v>含气管切开术。</v>
          </cell>
        </row>
        <row r="3214">
          <cell r="E3214" t="str">
            <v>次</v>
          </cell>
        </row>
        <row r="3214">
          <cell r="G3214">
            <v>360</v>
          </cell>
          <cell r="H3214">
            <v>306</v>
          </cell>
          <cell r="I3214">
            <v>270</v>
          </cell>
          <cell r="J3214" t="str">
            <v>E</v>
          </cell>
          <cell r="K3214" t="str">
            <v>云价收费
〔2010〕93号</v>
          </cell>
        </row>
        <row r="3215">
          <cell r="A3215">
            <v>310605008</v>
          </cell>
          <cell r="B3215" t="str">
            <v>经纤支镜特殊治疗</v>
          </cell>
        </row>
        <row r="3215">
          <cell r="F3215" t="str">
            <v>不得另收内镜使用费。</v>
          </cell>
        </row>
        <row r="3216">
          <cell r="A3216" t="str">
            <v>310605008a</v>
          </cell>
          <cell r="B3216" t="str">
            <v>经电子支气管镜特殊治疗（激光法、高频电法）</v>
          </cell>
        </row>
        <row r="3216">
          <cell r="E3216" t="str">
            <v>次</v>
          </cell>
        </row>
        <row r="3216">
          <cell r="G3216">
            <v>320</v>
          </cell>
          <cell r="H3216">
            <v>272</v>
          </cell>
          <cell r="I3216">
            <v>240</v>
          </cell>
          <cell r="J3216" t="str">
            <v>E</v>
          </cell>
          <cell r="K3216" t="str">
            <v>云发改收费
〔2005〕556号</v>
          </cell>
        </row>
        <row r="3217">
          <cell r="A3217" t="str">
            <v>310605008b</v>
          </cell>
          <cell r="B3217" t="str">
            <v>经电子支气管镜特殊治疗（微波法等）</v>
          </cell>
        </row>
        <row r="3217">
          <cell r="E3217" t="str">
            <v>次</v>
          </cell>
        </row>
        <row r="3217">
          <cell r="G3217">
            <v>270</v>
          </cell>
          <cell r="H3217">
            <v>229</v>
          </cell>
          <cell r="I3217">
            <v>202</v>
          </cell>
          <cell r="J3217" t="str">
            <v>E</v>
          </cell>
          <cell r="K3217" t="str">
            <v>云发改收费
〔2005〕556号</v>
          </cell>
        </row>
        <row r="3218">
          <cell r="A3218" t="str">
            <v>310605008c</v>
          </cell>
          <cell r="B3218" t="str">
            <v>经纤支镜特殊治疗（激光法、高频电法）</v>
          </cell>
        </row>
        <row r="3218">
          <cell r="E3218" t="str">
            <v>次</v>
          </cell>
        </row>
        <row r="3218">
          <cell r="G3218">
            <v>220</v>
          </cell>
          <cell r="H3218">
            <v>187</v>
          </cell>
          <cell r="I3218">
            <v>165</v>
          </cell>
          <cell r="J3218" t="str">
            <v>E</v>
          </cell>
          <cell r="K3218" t="str">
            <v>云发改收费
〔2005〕556号</v>
          </cell>
        </row>
        <row r="3219">
          <cell r="A3219" t="str">
            <v>310605008d</v>
          </cell>
          <cell r="B3219" t="str">
            <v>经纤支镜特殊治疗（微波法等）</v>
          </cell>
        </row>
        <row r="3219">
          <cell r="E3219" t="str">
            <v>次</v>
          </cell>
        </row>
        <row r="3219">
          <cell r="G3219">
            <v>170</v>
          </cell>
          <cell r="H3219">
            <v>144</v>
          </cell>
          <cell r="I3219">
            <v>127</v>
          </cell>
          <cell r="J3219" t="str">
            <v>E</v>
          </cell>
          <cell r="K3219" t="str">
            <v>云发改收费
〔2005〕556号</v>
          </cell>
        </row>
        <row r="3220">
          <cell r="A3220">
            <v>310605009</v>
          </cell>
          <cell r="B3220" t="str">
            <v>经内镜气管扩张术</v>
          </cell>
        </row>
        <row r="3220">
          <cell r="F3220" t="str">
            <v>不得另收内镜使用费。</v>
          </cell>
        </row>
        <row r="3221">
          <cell r="A3221" t="str">
            <v>310605009a</v>
          </cell>
          <cell r="B3221" t="str">
            <v>经纤维内镜气管扩张术</v>
          </cell>
        </row>
        <row r="3221">
          <cell r="E3221" t="str">
            <v>次</v>
          </cell>
        </row>
        <row r="3221">
          <cell r="G3221">
            <v>300</v>
          </cell>
          <cell r="H3221">
            <v>255</v>
          </cell>
          <cell r="I3221">
            <v>225</v>
          </cell>
          <cell r="J3221" t="str">
            <v>E</v>
          </cell>
          <cell r="K3221" t="str">
            <v>云发改收费
〔2005〕556号</v>
          </cell>
        </row>
        <row r="3222">
          <cell r="A3222" t="str">
            <v>310605009b</v>
          </cell>
          <cell r="B3222" t="str">
            <v>经电子内镜气管扩张术</v>
          </cell>
        </row>
        <row r="3222">
          <cell r="E3222" t="str">
            <v>次</v>
          </cell>
        </row>
        <row r="3222">
          <cell r="G3222">
            <v>400</v>
          </cell>
          <cell r="H3222">
            <v>340</v>
          </cell>
          <cell r="I3222">
            <v>300</v>
          </cell>
          <cell r="J3222" t="str">
            <v>E</v>
          </cell>
          <cell r="K3222" t="str">
            <v>云发改收费
〔2005〕556号</v>
          </cell>
        </row>
        <row r="3223">
          <cell r="A3223">
            <v>310605010</v>
          </cell>
          <cell r="B3223" t="str">
            <v>经纤支镜支架置入术</v>
          </cell>
          <cell r="C3223" t="str">
            <v>含狭窄扩张。</v>
          </cell>
          <cell r="D3223" t="str">
            <v>支架</v>
          </cell>
        </row>
        <row r="3223">
          <cell r="F3223" t="str">
            <v>不得另收内镜使用费。</v>
          </cell>
        </row>
        <row r="3224">
          <cell r="A3224" t="str">
            <v>310605010a</v>
          </cell>
          <cell r="B3224" t="str">
            <v>经纤支镜支架置入术</v>
          </cell>
        </row>
        <row r="3224">
          <cell r="E3224" t="str">
            <v>次</v>
          </cell>
        </row>
        <row r="3224">
          <cell r="G3224">
            <v>500</v>
          </cell>
          <cell r="H3224">
            <v>425</v>
          </cell>
          <cell r="I3224">
            <v>375</v>
          </cell>
          <cell r="J3224" t="str">
            <v>E</v>
          </cell>
          <cell r="K3224" t="str">
            <v>云医保〔2021〕98号</v>
          </cell>
        </row>
        <row r="3225">
          <cell r="A3225" t="str">
            <v>310605010b</v>
          </cell>
          <cell r="B3225" t="str">
            <v>经电子支气管镜支架置入术</v>
          </cell>
        </row>
        <row r="3225">
          <cell r="E3225" t="str">
            <v>次</v>
          </cell>
        </row>
        <row r="3225">
          <cell r="G3225">
            <v>600</v>
          </cell>
          <cell r="H3225">
            <v>510</v>
          </cell>
          <cell r="I3225">
            <v>450</v>
          </cell>
          <cell r="J3225" t="str">
            <v>E</v>
          </cell>
          <cell r="K3225" t="str">
            <v>云医保〔2021〕98号</v>
          </cell>
        </row>
        <row r="3226">
          <cell r="A3226">
            <v>310605011</v>
          </cell>
          <cell r="B3226" t="str">
            <v>经纤支镜引导支气管腔内放疗</v>
          </cell>
        </row>
        <row r="3226">
          <cell r="F3226" t="str">
            <v>不得另收内镜使用费。</v>
          </cell>
        </row>
        <row r="3227">
          <cell r="A3227" t="str">
            <v>310605011a</v>
          </cell>
          <cell r="B3227" t="str">
            <v>经纤支镜引导支气管腔内放疗</v>
          </cell>
        </row>
        <row r="3227">
          <cell r="E3227" t="str">
            <v>次</v>
          </cell>
        </row>
        <row r="3227">
          <cell r="G3227">
            <v>150</v>
          </cell>
          <cell r="H3227">
            <v>127</v>
          </cell>
          <cell r="I3227">
            <v>112</v>
          </cell>
          <cell r="J3227" t="str">
            <v>EI</v>
          </cell>
          <cell r="K3227" t="str">
            <v>云发改收费
〔2005〕556号</v>
          </cell>
        </row>
        <row r="3228">
          <cell r="A3228" t="str">
            <v>310605011b</v>
          </cell>
          <cell r="B3228" t="str">
            <v>经电子支气管镜引导支气管腔内放疗</v>
          </cell>
        </row>
        <row r="3228">
          <cell r="E3228" t="str">
            <v>次</v>
          </cell>
        </row>
        <row r="3228">
          <cell r="G3228">
            <v>250</v>
          </cell>
          <cell r="H3228">
            <v>212</v>
          </cell>
          <cell r="I3228">
            <v>187</v>
          </cell>
          <cell r="J3228" t="str">
            <v>E</v>
          </cell>
          <cell r="K3228" t="str">
            <v>云发改收费
〔2005〕556号</v>
          </cell>
        </row>
        <row r="3229">
          <cell r="A3229">
            <v>310605012</v>
          </cell>
          <cell r="B3229" t="str">
            <v>经内镜气管内肿瘤切除术</v>
          </cell>
        </row>
        <row r="3229">
          <cell r="F3229" t="str">
            <v>不得另收内镜使用费。</v>
          </cell>
        </row>
        <row r="3230">
          <cell r="A3230" t="str">
            <v>310605012a</v>
          </cell>
          <cell r="B3230" t="str">
            <v>经纤维内镜气管内肿瘤切除术</v>
          </cell>
        </row>
        <row r="3230">
          <cell r="E3230" t="str">
            <v>次</v>
          </cell>
        </row>
        <row r="3230">
          <cell r="G3230">
            <v>300</v>
          </cell>
          <cell r="H3230">
            <v>255</v>
          </cell>
          <cell r="I3230">
            <v>225</v>
          </cell>
          <cell r="J3230" t="str">
            <v>E</v>
          </cell>
          <cell r="K3230" t="str">
            <v>云发改收费
〔2005〕556号</v>
          </cell>
        </row>
        <row r="3231">
          <cell r="A3231" t="str">
            <v>310605012b</v>
          </cell>
          <cell r="B3231" t="str">
            <v>经电子内镜气管内肿瘤切除术</v>
          </cell>
        </row>
        <row r="3231">
          <cell r="E3231" t="str">
            <v>次</v>
          </cell>
        </row>
        <row r="3231">
          <cell r="G3231">
            <v>400</v>
          </cell>
          <cell r="H3231">
            <v>340</v>
          </cell>
          <cell r="I3231">
            <v>300</v>
          </cell>
          <cell r="J3231" t="str">
            <v>E</v>
          </cell>
          <cell r="K3231" t="str">
            <v>云发改收费
〔2005〕556号</v>
          </cell>
        </row>
        <row r="3232">
          <cell r="A3232">
            <v>310605013</v>
          </cell>
          <cell r="B3232" t="str">
            <v>胸腔镜检查</v>
          </cell>
          <cell r="C3232" t="str">
            <v>含活检，不含经胸腔镜的特殊治疗。</v>
          </cell>
        </row>
        <row r="3232">
          <cell r="F3232" t="str">
            <v>不得另收内镜使用费。</v>
          </cell>
        </row>
        <row r="3233">
          <cell r="A3233" t="str">
            <v>310605013a</v>
          </cell>
          <cell r="B3233" t="str">
            <v>胸腔镜检查</v>
          </cell>
        </row>
        <row r="3233">
          <cell r="E3233" t="str">
            <v>次</v>
          </cell>
        </row>
        <row r="3233">
          <cell r="G3233">
            <v>200</v>
          </cell>
          <cell r="H3233">
            <v>170</v>
          </cell>
          <cell r="I3233">
            <v>150</v>
          </cell>
          <cell r="J3233" t="str">
            <v>D</v>
          </cell>
          <cell r="K3233" t="str">
            <v>云发改收费
〔2005〕556号</v>
          </cell>
        </row>
        <row r="3234">
          <cell r="A3234" t="str">
            <v>310605013b</v>
          </cell>
          <cell r="B3234" t="str">
            <v>电子胸腔镜检查</v>
          </cell>
        </row>
        <row r="3234">
          <cell r="E3234" t="str">
            <v>次</v>
          </cell>
        </row>
        <row r="3234">
          <cell r="G3234">
            <v>320</v>
          </cell>
          <cell r="H3234">
            <v>272</v>
          </cell>
          <cell r="I3234">
            <v>240</v>
          </cell>
          <cell r="J3234" t="str">
            <v>D</v>
          </cell>
          <cell r="K3234" t="str">
            <v>云发改收费
〔2005〕556号</v>
          </cell>
        </row>
        <row r="3235">
          <cell r="A3235">
            <v>310605014</v>
          </cell>
          <cell r="B3235" t="str">
            <v>纵隔镜检查</v>
          </cell>
          <cell r="C3235" t="str">
            <v>含纵隔淋巴结活检。</v>
          </cell>
        </row>
        <row r="3235">
          <cell r="F3235" t="str">
            <v>不得另收内镜使用费。</v>
          </cell>
        </row>
        <row r="3236">
          <cell r="A3236" t="str">
            <v>310605014a</v>
          </cell>
          <cell r="B3236" t="str">
            <v>纵隔镜检查</v>
          </cell>
        </row>
        <row r="3236">
          <cell r="E3236" t="str">
            <v>次</v>
          </cell>
        </row>
        <row r="3236">
          <cell r="G3236">
            <v>220</v>
          </cell>
          <cell r="H3236">
            <v>187</v>
          </cell>
          <cell r="I3236">
            <v>165</v>
          </cell>
          <cell r="J3236" t="str">
            <v>D</v>
          </cell>
          <cell r="K3236" t="str">
            <v>云发改收费
〔2005〕556号</v>
          </cell>
        </row>
        <row r="3237">
          <cell r="A3237" t="str">
            <v>310605014b</v>
          </cell>
          <cell r="B3237" t="str">
            <v>电子纵隔镜检查</v>
          </cell>
        </row>
        <row r="3237">
          <cell r="E3237" t="str">
            <v>次</v>
          </cell>
        </row>
        <row r="3237">
          <cell r="G3237">
            <v>340</v>
          </cell>
          <cell r="H3237">
            <v>289</v>
          </cell>
          <cell r="I3237">
            <v>255</v>
          </cell>
          <cell r="J3237" t="str">
            <v>D</v>
          </cell>
          <cell r="K3237" t="str">
            <v>云发改收费
〔2005〕556号</v>
          </cell>
        </row>
        <row r="3238">
          <cell r="A3238">
            <v>310605015</v>
          </cell>
          <cell r="B3238" t="str">
            <v>经硬质气管镜治疗</v>
          </cell>
          <cell r="C3238" t="str">
            <v>指通过硬质气管镜通路联合软镜进行的治疗；含硬质气管镜检查。</v>
          </cell>
        </row>
        <row r="3238">
          <cell r="F3238" t="str">
            <v>不得另收内镜使用费。</v>
          </cell>
        </row>
        <row r="3239">
          <cell r="A3239" t="str">
            <v>310605015a</v>
          </cell>
          <cell r="B3239" t="str">
            <v>经硬质气管镜治疗（激光法、高频法、氩离子法、电套圈法）</v>
          </cell>
        </row>
        <row r="3239">
          <cell r="E3239" t="str">
            <v>次</v>
          </cell>
        </row>
        <row r="3239">
          <cell r="G3239">
            <v>450</v>
          </cell>
          <cell r="H3239">
            <v>382</v>
          </cell>
          <cell r="I3239">
            <v>337</v>
          </cell>
          <cell r="J3239" t="str">
            <v>E</v>
          </cell>
          <cell r="K3239" t="str">
            <v>云医保
〔2020〕5号</v>
          </cell>
        </row>
        <row r="3240">
          <cell r="A3240" t="str">
            <v>310605015b</v>
          </cell>
          <cell r="B3240" t="str">
            <v>经硬质气管镜治疗（微波法、冷冻法等）</v>
          </cell>
        </row>
        <row r="3240">
          <cell r="E3240" t="str">
            <v>次</v>
          </cell>
        </row>
        <row r="3240">
          <cell r="G3240">
            <v>390</v>
          </cell>
          <cell r="H3240">
            <v>331</v>
          </cell>
          <cell r="I3240">
            <v>292</v>
          </cell>
          <cell r="J3240" t="str">
            <v>E</v>
          </cell>
          <cell r="K3240" t="str">
            <v>云医保
〔2020〕5号</v>
          </cell>
        </row>
        <row r="3241">
          <cell r="A3241">
            <v>310605016</v>
          </cell>
          <cell r="B3241" t="str">
            <v>超声支气管镜检查</v>
          </cell>
        </row>
        <row r="3241">
          <cell r="E3241" t="str">
            <v>次</v>
          </cell>
        </row>
        <row r="3241">
          <cell r="J3241" t="str">
            <v>D</v>
          </cell>
          <cell r="K3241" t="str">
            <v>云卫财务发〔2020〕47号</v>
          </cell>
        </row>
        <row r="3242">
          <cell r="A3242">
            <v>310605017</v>
          </cell>
          <cell r="B3242" t="str">
            <v>图像引导经支气管肺内治疗</v>
          </cell>
        </row>
        <row r="3242">
          <cell r="K3242" t="str">
            <v>云卫财务发〔2020〕47号</v>
          </cell>
        </row>
        <row r="3243">
          <cell r="A3243" t="str">
            <v>310605017a</v>
          </cell>
          <cell r="B3243" t="str">
            <v>图像引导经支气管透壁肺活检术</v>
          </cell>
        </row>
        <row r="3243">
          <cell r="E3243" t="str">
            <v>次</v>
          </cell>
        </row>
        <row r="3243">
          <cell r="J3243" t="str">
            <v>E</v>
          </cell>
          <cell r="K3243" t="str">
            <v>云卫财务发〔2020〕47号</v>
          </cell>
        </row>
        <row r="3244">
          <cell r="A3244" t="str">
            <v>310605017b</v>
          </cell>
          <cell r="B3244" t="str">
            <v>图像引导经支气管肺内特殊治疗</v>
          </cell>
        </row>
        <row r="3244">
          <cell r="E3244" t="str">
            <v>次</v>
          </cell>
        </row>
        <row r="3244">
          <cell r="J3244" t="str">
            <v>E</v>
          </cell>
          <cell r="K3244" t="str">
            <v>云卫财务发〔2020〕47号</v>
          </cell>
        </row>
        <row r="3245">
          <cell r="A3245">
            <v>310605018</v>
          </cell>
          <cell r="B3245" t="str">
            <v>经气管肺内支架置入术</v>
          </cell>
          <cell r="C3245" t="str">
            <v>指经开放气道的肺内支气管支架置入；不含影像学引导。</v>
          </cell>
        </row>
        <row r="3245">
          <cell r="E3245" t="str">
            <v>次</v>
          </cell>
        </row>
        <row r="3245">
          <cell r="J3245" t="str">
            <v>E</v>
          </cell>
          <cell r="K3245" t="str">
            <v>云卫财务发〔2021〕81号</v>
          </cell>
        </row>
        <row r="3246">
          <cell r="A3246">
            <v>310606</v>
          </cell>
          <cell r="B3246" t="str">
            <v>6.6 胸部肿瘤治疗</v>
          </cell>
        </row>
        <row r="3247">
          <cell r="A3247">
            <v>310606001</v>
          </cell>
          <cell r="B3247" t="str">
            <v>经内镜胸部肿瘤特殊治疗</v>
          </cell>
          <cell r="C3247" t="str">
            <v>包括食管、气管、支气管、肺良性肿瘤或狭窄的治疗、局部注药；包括激光法 、电凝法等。</v>
          </cell>
        </row>
        <row r="3247">
          <cell r="F3247" t="str">
            <v>不得另收内镜使用费。</v>
          </cell>
        </row>
        <row r="3248">
          <cell r="A3248" t="str">
            <v>310606001a</v>
          </cell>
          <cell r="B3248" t="str">
            <v>经纤维内镜胸部肿瘤特殊治疗</v>
          </cell>
        </row>
        <row r="3248">
          <cell r="E3248" t="str">
            <v>次</v>
          </cell>
        </row>
        <row r="3248">
          <cell r="G3248">
            <v>280</v>
          </cell>
          <cell r="H3248">
            <v>238</v>
          </cell>
          <cell r="I3248">
            <v>210</v>
          </cell>
          <cell r="J3248" t="str">
            <v>E</v>
          </cell>
          <cell r="K3248" t="str">
            <v>云发改收费
〔2005〕556号</v>
          </cell>
        </row>
        <row r="3249">
          <cell r="A3249" t="str">
            <v>310606001b</v>
          </cell>
          <cell r="B3249" t="str">
            <v>经电子内镜胸部肿瘤特殊治疗</v>
          </cell>
        </row>
        <row r="3249">
          <cell r="E3249" t="str">
            <v>次</v>
          </cell>
        </row>
        <row r="3249">
          <cell r="G3249">
            <v>400</v>
          </cell>
          <cell r="H3249">
            <v>340</v>
          </cell>
          <cell r="I3249">
            <v>300</v>
          </cell>
          <cell r="J3249" t="str">
            <v>E</v>
          </cell>
          <cell r="K3249" t="str">
            <v>云发改收费
〔2005〕556号</v>
          </cell>
        </row>
        <row r="3250">
          <cell r="A3250">
            <v>310606002</v>
          </cell>
          <cell r="B3250" t="str">
            <v>腔内灌注治疗</v>
          </cell>
          <cell r="C3250" t="str">
            <v>含穿剌；包括恶性肿瘤、结核病及其它感染性疾病等灌注治疗。</v>
          </cell>
        </row>
        <row r="3250">
          <cell r="E3250" t="str">
            <v>次</v>
          </cell>
        </row>
        <row r="3250">
          <cell r="G3250">
            <v>70</v>
          </cell>
          <cell r="H3250">
            <v>60</v>
          </cell>
          <cell r="I3250" t="str">
            <v>53 </v>
          </cell>
          <cell r="J3250" t="str">
            <v>E</v>
          </cell>
          <cell r="K3250" t="str">
            <v>云医保〔2021〕98号</v>
          </cell>
        </row>
        <row r="3251">
          <cell r="A3251">
            <v>310606003</v>
          </cell>
          <cell r="B3251" t="str">
            <v>经皮穿刺肺恶性肿瘤特殊治疗</v>
          </cell>
          <cell r="C3251" t="str">
            <v>指各种治疗方法；不含影像学引导。</v>
          </cell>
        </row>
        <row r="3251">
          <cell r="E3251" t="str">
            <v>次</v>
          </cell>
        </row>
        <row r="3251">
          <cell r="J3251" t="str">
            <v>E</v>
          </cell>
          <cell r="K3251" t="str">
            <v>云卫财务发〔2021〕81号</v>
          </cell>
        </row>
        <row r="3252">
          <cell r="A3252">
            <v>310607</v>
          </cell>
          <cell r="B3252" t="str">
            <v>6.7 高压氧治疗</v>
          </cell>
          <cell r="C3252" t="str">
            <v>含氧气。</v>
          </cell>
        </row>
        <row r="3253">
          <cell r="A3253">
            <v>310607001</v>
          </cell>
          <cell r="B3253" t="str">
            <v>高压氧舱治疗</v>
          </cell>
          <cell r="C3253" t="str">
            <v>指治疗压力为2个大气压以上的高压氧舱治疗；含舱内吸氧用面罩、头罩和安全防护措施、舱内医护人员监护和指导，不含舱内心电、呼吸监护和药物雾化吸入等。</v>
          </cell>
        </row>
        <row r="3253">
          <cell r="E3253" t="str">
            <v>次</v>
          </cell>
        </row>
        <row r="3253">
          <cell r="G3253">
            <v>60</v>
          </cell>
          <cell r="H3253">
            <v>51</v>
          </cell>
          <cell r="I3253">
            <v>45</v>
          </cell>
          <cell r="J3253" t="str">
            <v>E</v>
          </cell>
          <cell r="K3253" t="str">
            <v>云发改收费
〔2005〕556号</v>
          </cell>
        </row>
        <row r="3254">
          <cell r="A3254">
            <v>310607002</v>
          </cell>
          <cell r="B3254" t="str">
            <v>单人舱治疗</v>
          </cell>
          <cell r="C3254" t="str">
            <v>包括纯氧舱。</v>
          </cell>
        </row>
        <row r="3254">
          <cell r="E3254" t="str">
            <v>次</v>
          </cell>
        </row>
        <row r="3254">
          <cell r="G3254">
            <v>60</v>
          </cell>
          <cell r="H3254">
            <v>51</v>
          </cell>
          <cell r="I3254">
            <v>45</v>
          </cell>
          <cell r="J3254" t="str">
            <v>E</v>
          </cell>
          <cell r="K3254" t="str">
            <v>云发改收费
〔2005〕556号</v>
          </cell>
        </row>
        <row r="3255">
          <cell r="A3255">
            <v>310607003</v>
          </cell>
          <cell r="B3255" t="str">
            <v>婴儿氧舱治疗</v>
          </cell>
          <cell r="C3255" t="str">
            <v>包括纯氧舱。</v>
          </cell>
        </row>
        <row r="3255">
          <cell r="E3255" t="str">
            <v>次</v>
          </cell>
        </row>
        <row r="3255">
          <cell r="G3255">
            <v>50</v>
          </cell>
          <cell r="H3255">
            <v>42</v>
          </cell>
          <cell r="I3255">
            <v>37</v>
          </cell>
          <cell r="J3255" t="str">
            <v>E</v>
          </cell>
          <cell r="K3255" t="str">
            <v>云发改收费
〔2005〕556号</v>
          </cell>
        </row>
        <row r="3256">
          <cell r="A3256">
            <v>310607004</v>
          </cell>
          <cell r="B3256" t="str">
            <v>急救单独开舱治疗</v>
          </cell>
        </row>
        <row r="3256">
          <cell r="E3256" t="str">
            <v>次</v>
          </cell>
        </row>
        <row r="3256">
          <cell r="G3256">
            <v>100</v>
          </cell>
          <cell r="H3256">
            <v>85</v>
          </cell>
          <cell r="I3256">
            <v>75</v>
          </cell>
          <cell r="J3256" t="str">
            <v>E</v>
          </cell>
          <cell r="K3256" t="str">
            <v>云发改收费
〔2005〕556号</v>
          </cell>
        </row>
        <row r="3257">
          <cell r="A3257">
            <v>310607005</v>
          </cell>
          <cell r="B3257" t="str">
            <v>舱内抢救</v>
          </cell>
        </row>
        <row r="3257">
          <cell r="E3257" t="str">
            <v>次</v>
          </cell>
        </row>
        <row r="3257">
          <cell r="G3257">
            <v>50</v>
          </cell>
          <cell r="H3257">
            <v>42</v>
          </cell>
          <cell r="I3257">
            <v>37</v>
          </cell>
          <cell r="J3257" t="str">
            <v>E</v>
          </cell>
          <cell r="K3257" t="str">
            <v>云发改收费
〔2005〕556号</v>
          </cell>
        </row>
        <row r="3258">
          <cell r="A3258">
            <v>310607006</v>
          </cell>
          <cell r="B3258" t="str">
            <v>舱外高流量吸氧</v>
          </cell>
        </row>
        <row r="3258">
          <cell r="D3258" t="str">
            <v>面罩</v>
          </cell>
          <cell r="E3258" t="str">
            <v>小时</v>
          </cell>
        </row>
        <row r="3258">
          <cell r="G3258">
            <v>6</v>
          </cell>
          <cell r="H3258">
            <v>5.1</v>
          </cell>
          <cell r="I3258">
            <v>4.5</v>
          </cell>
          <cell r="J3258" t="str">
            <v>E</v>
          </cell>
          <cell r="K3258" t="str">
            <v>云发改收费
〔2005〕556号</v>
          </cell>
        </row>
        <row r="3259">
          <cell r="A3259">
            <v>310607007</v>
          </cell>
          <cell r="B3259" t="str">
            <v>舱内直排吸氧</v>
          </cell>
          <cell r="C3259" t="str">
            <v>包括舱内婴儿车、担架吸氧。</v>
          </cell>
        </row>
        <row r="3259">
          <cell r="E3259" t="str">
            <v>次</v>
          </cell>
        </row>
        <row r="3259">
          <cell r="J3259" t="str">
            <v>E</v>
          </cell>
          <cell r="K3259" t="str">
            <v>云卫财务发〔2021〕81号</v>
          </cell>
        </row>
        <row r="3260">
          <cell r="A3260">
            <v>3107</v>
          </cell>
          <cell r="B3260" t="str">
            <v>7．心脏及血管系统</v>
          </cell>
        </row>
        <row r="3261">
          <cell r="A3261">
            <v>310701</v>
          </cell>
          <cell r="B3261" t="str">
            <v>7.1 心电生理和心功能检查</v>
          </cell>
          <cell r="C3261" t="str">
            <v>含磁带、电池、电极、图文报告。</v>
          </cell>
        </row>
        <row r="3262">
          <cell r="A3262">
            <v>310701001</v>
          </cell>
          <cell r="B3262" t="str">
            <v>常规心电图检查</v>
          </cell>
        </row>
        <row r="3263">
          <cell r="A3263" t="str">
            <v>310701001a</v>
          </cell>
          <cell r="B3263" t="str">
            <v>常规心电图检查</v>
          </cell>
          <cell r="C3263" t="str">
            <v>包括单通道、三通道。</v>
          </cell>
        </row>
        <row r="3263">
          <cell r="E3263" t="str">
            <v>次</v>
          </cell>
        </row>
        <row r="3263">
          <cell r="G3263">
            <v>10</v>
          </cell>
          <cell r="H3263">
            <v>10</v>
          </cell>
          <cell r="I3263">
            <v>10</v>
          </cell>
          <cell r="J3263" t="str">
            <v>D</v>
          </cell>
          <cell r="K3263" t="str">
            <v>云发改收费
〔2005〕556号</v>
          </cell>
        </row>
        <row r="3264">
          <cell r="A3264" t="str">
            <v>310701001b</v>
          </cell>
          <cell r="B3264" t="str">
            <v>常规心电图床旁检查</v>
          </cell>
          <cell r="C3264" t="str">
            <v>包括单通道、三通道。</v>
          </cell>
        </row>
        <row r="3264">
          <cell r="E3264" t="str">
            <v>次</v>
          </cell>
        </row>
        <row r="3264">
          <cell r="G3264">
            <v>15</v>
          </cell>
          <cell r="H3264">
            <v>15</v>
          </cell>
          <cell r="I3264">
            <v>15</v>
          </cell>
          <cell r="J3264" t="str">
            <v>D</v>
          </cell>
          <cell r="K3264" t="str">
            <v>云发改收费
〔2005〕556号</v>
          </cell>
        </row>
        <row r="3265">
          <cell r="A3265" t="str">
            <v>310701001c</v>
          </cell>
          <cell r="B3265" t="str">
            <v>十二通道心电图检查</v>
          </cell>
        </row>
        <row r="3265">
          <cell r="E3265" t="str">
            <v>次</v>
          </cell>
        </row>
        <row r="3265">
          <cell r="G3265">
            <v>20</v>
          </cell>
          <cell r="H3265">
            <v>20</v>
          </cell>
          <cell r="I3265">
            <v>20</v>
          </cell>
          <cell r="J3265" t="str">
            <v>D</v>
          </cell>
          <cell r="K3265" t="str">
            <v>云发改收费
〔2005〕556号</v>
          </cell>
        </row>
        <row r="3266">
          <cell r="A3266" t="str">
            <v>310701001d</v>
          </cell>
          <cell r="B3266" t="str">
            <v>十二通道心电图床旁检查</v>
          </cell>
        </row>
        <row r="3266">
          <cell r="E3266" t="str">
            <v>次</v>
          </cell>
        </row>
        <row r="3266">
          <cell r="G3266">
            <v>25</v>
          </cell>
          <cell r="H3266">
            <v>25</v>
          </cell>
          <cell r="I3266">
            <v>25</v>
          </cell>
          <cell r="J3266" t="str">
            <v>D</v>
          </cell>
          <cell r="K3266" t="str">
            <v>云发改收费
〔2005〕556号</v>
          </cell>
        </row>
        <row r="3267">
          <cell r="A3267" t="str">
            <v>310701001e</v>
          </cell>
          <cell r="B3267" t="str">
            <v>十五及以上通道心电图检查</v>
          </cell>
        </row>
        <row r="3267">
          <cell r="E3267" t="str">
            <v>次</v>
          </cell>
        </row>
        <row r="3267">
          <cell r="G3267">
            <v>25</v>
          </cell>
          <cell r="H3267">
            <v>25</v>
          </cell>
          <cell r="I3267">
            <v>25</v>
          </cell>
          <cell r="J3267" t="str">
            <v>D</v>
          </cell>
          <cell r="K3267" t="str">
            <v>云发改收费
〔2009〕1586号</v>
          </cell>
        </row>
        <row r="3268">
          <cell r="A3268" t="str">
            <v>310701001f</v>
          </cell>
          <cell r="B3268" t="str">
            <v>十五及以上通道心电图床旁检查</v>
          </cell>
        </row>
        <row r="3268">
          <cell r="E3268" t="str">
            <v>次</v>
          </cell>
        </row>
        <row r="3268">
          <cell r="G3268">
            <v>30</v>
          </cell>
          <cell r="H3268">
            <v>30</v>
          </cell>
          <cell r="I3268">
            <v>30</v>
          </cell>
          <cell r="J3268" t="str">
            <v>D</v>
          </cell>
          <cell r="K3268" t="str">
            <v>云发改收费
〔2009〕1586号</v>
          </cell>
        </row>
        <row r="3269">
          <cell r="A3269">
            <v>310701002</v>
          </cell>
          <cell r="B3269" t="str">
            <v>食管内心电图</v>
          </cell>
        </row>
        <row r="3269">
          <cell r="D3269" t="str">
            <v>一次性导管</v>
          </cell>
          <cell r="E3269" t="str">
            <v>次</v>
          </cell>
        </row>
        <row r="3269">
          <cell r="G3269">
            <v>60</v>
          </cell>
          <cell r="H3269">
            <v>51</v>
          </cell>
          <cell r="I3269">
            <v>45</v>
          </cell>
          <cell r="J3269" t="str">
            <v>D</v>
          </cell>
          <cell r="K3269" t="str">
            <v>云发改收费
〔2005〕556号</v>
          </cell>
        </row>
        <row r="3270">
          <cell r="A3270">
            <v>310701003</v>
          </cell>
          <cell r="B3270" t="str">
            <v>动态心电图</v>
          </cell>
        </row>
        <row r="3270">
          <cell r="D3270" t="str">
            <v> </v>
          </cell>
          <cell r="E3270" t="str">
            <v>次</v>
          </cell>
        </row>
        <row r="3270">
          <cell r="G3270">
            <v>160</v>
          </cell>
          <cell r="H3270">
            <v>136</v>
          </cell>
          <cell r="I3270">
            <v>120</v>
          </cell>
          <cell r="J3270" t="str">
            <v>D</v>
          </cell>
          <cell r="K3270" t="str">
            <v>云发改收费
〔2005〕556号</v>
          </cell>
        </row>
        <row r="3271">
          <cell r="A3271">
            <v>310701004</v>
          </cell>
          <cell r="B3271" t="str">
            <v>频谱心电图</v>
          </cell>
        </row>
        <row r="3271">
          <cell r="E3271" t="str">
            <v>次</v>
          </cell>
        </row>
        <row r="3271">
          <cell r="G3271">
            <v>30</v>
          </cell>
          <cell r="H3271">
            <v>25</v>
          </cell>
          <cell r="I3271">
            <v>22</v>
          </cell>
          <cell r="J3271" t="str">
            <v>D</v>
          </cell>
          <cell r="K3271" t="str">
            <v>云发改收费
〔2005〕556号</v>
          </cell>
        </row>
        <row r="3272">
          <cell r="A3272">
            <v>310701005</v>
          </cell>
          <cell r="B3272" t="str">
            <v>标测心电图</v>
          </cell>
        </row>
        <row r="3272">
          <cell r="E3272" t="str">
            <v>次</v>
          </cell>
        </row>
        <row r="3272">
          <cell r="G3272">
            <v>30</v>
          </cell>
          <cell r="H3272">
            <v>25</v>
          </cell>
          <cell r="I3272">
            <v>22</v>
          </cell>
          <cell r="J3272" t="str">
            <v>D</v>
          </cell>
          <cell r="K3272" t="str">
            <v>云发改收费
〔2005〕556号</v>
          </cell>
        </row>
        <row r="3273">
          <cell r="A3273">
            <v>310701006</v>
          </cell>
          <cell r="B3273" t="str">
            <v>体表窦房结心电图</v>
          </cell>
        </row>
        <row r="3273">
          <cell r="E3273" t="str">
            <v>次</v>
          </cell>
        </row>
        <row r="3273">
          <cell r="G3273">
            <v>30</v>
          </cell>
          <cell r="H3273">
            <v>25</v>
          </cell>
          <cell r="I3273">
            <v>22</v>
          </cell>
          <cell r="J3273" t="str">
            <v>D</v>
          </cell>
          <cell r="K3273" t="str">
            <v>云发改收费
〔2005〕556号</v>
          </cell>
        </row>
        <row r="3274">
          <cell r="A3274">
            <v>310701007</v>
          </cell>
          <cell r="B3274" t="str">
            <v>心电事件记录</v>
          </cell>
        </row>
        <row r="3274">
          <cell r="D3274" t="str">
            <v> </v>
          </cell>
          <cell r="E3274" t="str">
            <v>次</v>
          </cell>
        </row>
        <row r="3274">
          <cell r="G3274">
            <v>15</v>
          </cell>
          <cell r="H3274">
            <v>12</v>
          </cell>
          <cell r="I3274">
            <v>11</v>
          </cell>
          <cell r="J3274" t="str">
            <v>D</v>
          </cell>
          <cell r="K3274" t="str">
            <v>云发改收费
〔2005〕556号</v>
          </cell>
        </row>
        <row r="3275">
          <cell r="A3275">
            <v>310701008</v>
          </cell>
          <cell r="B3275" t="str">
            <v>遥测心电监护</v>
          </cell>
        </row>
        <row r="3275">
          <cell r="E3275" t="str">
            <v>小时</v>
          </cell>
        </row>
        <row r="3275">
          <cell r="G3275">
            <v>6</v>
          </cell>
          <cell r="H3275">
            <v>5.1</v>
          </cell>
          <cell r="I3275">
            <v>4.5</v>
          </cell>
          <cell r="J3275" t="str">
            <v>D</v>
          </cell>
          <cell r="K3275" t="str">
            <v>云发改收费
〔2005〕556号</v>
          </cell>
        </row>
        <row r="3276">
          <cell r="A3276">
            <v>310701009</v>
          </cell>
          <cell r="B3276" t="str">
            <v>心电监测传输</v>
          </cell>
        </row>
        <row r="3277">
          <cell r="A3277" t="str">
            <v>310701009a</v>
          </cell>
          <cell r="B3277" t="str">
            <v>远程心电监测</v>
          </cell>
          <cell r="C3277" t="str">
            <v>指使用心电监测远程传输系统，指导患者使用，记录并处理患者触发的心电事件，利用无线网络收集传输数据，医疗机构专业医师根据有关数据提供分析或指导服务。</v>
          </cell>
        </row>
        <row r="3277">
          <cell r="E3277" t="str">
            <v>小时</v>
          </cell>
        </row>
        <row r="3277">
          <cell r="G3277" t="str">
            <v>授权医疗机构制定试行价格。</v>
          </cell>
        </row>
        <row r="3277">
          <cell r="J3277" t="str">
            <v>D</v>
          </cell>
          <cell r="K3277" t="str">
            <v>云医保〔2020〕118号</v>
          </cell>
        </row>
        <row r="3278">
          <cell r="A3278" t="str">
            <v>310701009b</v>
          </cell>
          <cell r="B3278" t="str">
            <v>心电监测电话传输</v>
          </cell>
          <cell r="C3278" t="str">
            <v>含心电监测信息分析、治疗指导。</v>
          </cell>
        </row>
        <row r="3278">
          <cell r="E3278" t="str">
            <v>日</v>
          </cell>
        </row>
        <row r="3278">
          <cell r="G3278">
            <v>80</v>
          </cell>
          <cell r="H3278">
            <v>68</v>
          </cell>
          <cell r="I3278">
            <v>60</v>
          </cell>
          <cell r="J3278" t="str">
            <v>D</v>
          </cell>
          <cell r="K3278" t="str">
            <v>云医保
〔2021〕70号</v>
          </cell>
        </row>
        <row r="3279">
          <cell r="A3279">
            <v>310701010</v>
          </cell>
          <cell r="B3279" t="str">
            <v>心电图踏车负荷试验</v>
          </cell>
        </row>
        <row r="3280">
          <cell r="A3280" t="str">
            <v>310701010a</v>
          </cell>
          <cell r="B3280" t="str">
            <v>心电图踏车负荷试验</v>
          </cell>
        </row>
        <row r="3280">
          <cell r="E3280" t="str">
            <v>次</v>
          </cell>
        </row>
        <row r="3280">
          <cell r="G3280">
            <v>100</v>
          </cell>
          <cell r="H3280">
            <v>85</v>
          </cell>
          <cell r="I3280">
            <v>75</v>
          </cell>
          <cell r="J3280" t="str">
            <v>D</v>
          </cell>
          <cell r="K3280" t="str">
            <v>云发改收费
〔2005〕556号</v>
          </cell>
        </row>
        <row r="3281">
          <cell r="A3281" t="str">
            <v>310701010b</v>
          </cell>
          <cell r="B3281" t="str">
            <v>心电图二阶梯试验</v>
          </cell>
        </row>
        <row r="3281">
          <cell r="E3281" t="str">
            <v>次</v>
          </cell>
        </row>
        <row r="3281">
          <cell r="G3281">
            <v>100</v>
          </cell>
          <cell r="H3281">
            <v>85</v>
          </cell>
          <cell r="I3281">
            <v>75</v>
          </cell>
          <cell r="J3281" t="str">
            <v>D</v>
          </cell>
          <cell r="K3281" t="str">
            <v>云发改收费
〔2005〕556号</v>
          </cell>
        </row>
        <row r="3282">
          <cell r="A3282" t="str">
            <v>310701010c</v>
          </cell>
          <cell r="B3282" t="str">
            <v>心电图活动平板运动试验</v>
          </cell>
        </row>
        <row r="3282">
          <cell r="E3282" t="str">
            <v>次</v>
          </cell>
        </row>
        <row r="3282">
          <cell r="G3282">
            <v>100</v>
          </cell>
          <cell r="H3282">
            <v>85</v>
          </cell>
          <cell r="I3282">
            <v>75</v>
          </cell>
          <cell r="J3282" t="str">
            <v>D</v>
          </cell>
          <cell r="K3282" t="str">
            <v>云发改收费
〔2005〕556号</v>
          </cell>
        </row>
        <row r="3283">
          <cell r="A3283">
            <v>310701011</v>
          </cell>
          <cell r="B3283" t="str">
            <v>心电图药物负荷试验</v>
          </cell>
        </row>
        <row r="3283">
          <cell r="E3283" t="str">
            <v>次</v>
          </cell>
        </row>
        <row r="3283">
          <cell r="G3283">
            <v>60</v>
          </cell>
          <cell r="H3283">
            <v>51</v>
          </cell>
          <cell r="I3283">
            <v>45</v>
          </cell>
          <cell r="J3283" t="str">
            <v>D</v>
          </cell>
          <cell r="K3283" t="str">
            <v>云发改收费
〔2005〕556号</v>
          </cell>
        </row>
        <row r="3284">
          <cell r="A3284">
            <v>310701012</v>
          </cell>
          <cell r="B3284" t="str">
            <v>心电向量图</v>
          </cell>
        </row>
        <row r="3284">
          <cell r="E3284" t="str">
            <v>次</v>
          </cell>
        </row>
        <row r="3284">
          <cell r="G3284">
            <v>50</v>
          </cell>
          <cell r="H3284">
            <v>42</v>
          </cell>
          <cell r="I3284">
            <v>37</v>
          </cell>
          <cell r="J3284" t="str">
            <v>D</v>
          </cell>
          <cell r="K3284" t="str">
            <v>云发改收费
〔2005〕556号</v>
          </cell>
        </row>
        <row r="3285">
          <cell r="A3285">
            <v>310701013</v>
          </cell>
          <cell r="B3285" t="str">
            <v>心音图</v>
          </cell>
        </row>
        <row r="3285">
          <cell r="E3285" t="str">
            <v>次</v>
          </cell>
        </row>
        <row r="3285">
          <cell r="G3285">
            <v>30</v>
          </cell>
          <cell r="H3285">
            <v>25</v>
          </cell>
          <cell r="I3285">
            <v>22</v>
          </cell>
          <cell r="J3285" t="str">
            <v>D</v>
          </cell>
          <cell r="K3285" t="str">
            <v>云发改收费
〔2005〕556号</v>
          </cell>
        </row>
        <row r="3286">
          <cell r="A3286">
            <v>310701014</v>
          </cell>
          <cell r="B3286" t="str">
            <v>心阻抗图</v>
          </cell>
          <cell r="C3286" t="str">
            <v>含无创阻抗法心搏出量测定。</v>
          </cell>
        </row>
        <row r="3287">
          <cell r="A3287" t="str">
            <v>310701014a</v>
          </cell>
          <cell r="B3287" t="str">
            <v>心阻抗图</v>
          </cell>
        </row>
        <row r="3287">
          <cell r="E3287" t="str">
            <v>次</v>
          </cell>
        </row>
        <row r="3287">
          <cell r="G3287">
            <v>40</v>
          </cell>
          <cell r="H3287">
            <v>34</v>
          </cell>
          <cell r="I3287">
            <v>30</v>
          </cell>
          <cell r="J3287" t="str">
            <v>D</v>
          </cell>
          <cell r="K3287" t="str">
            <v>云价收费
〔2010〕93号</v>
          </cell>
        </row>
        <row r="3288">
          <cell r="A3288" t="str">
            <v>310701014b</v>
          </cell>
          <cell r="B3288" t="str">
            <v>心导纳图</v>
          </cell>
        </row>
        <row r="3288">
          <cell r="E3288" t="str">
            <v>次</v>
          </cell>
        </row>
        <row r="3288">
          <cell r="G3288">
            <v>50</v>
          </cell>
          <cell r="H3288">
            <v>42</v>
          </cell>
          <cell r="I3288">
            <v>37</v>
          </cell>
          <cell r="J3288" t="str">
            <v>D</v>
          </cell>
          <cell r="K3288" t="str">
            <v>云价收费
〔2010〕93号</v>
          </cell>
        </row>
        <row r="3289">
          <cell r="A3289">
            <v>310701015</v>
          </cell>
          <cell r="B3289" t="str">
            <v>心室晚电位</v>
          </cell>
        </row>
        <row r="3289">
          <cell r="E3289" t="str">
            <v>次</v>
          </cell>
        </row>
        <row r="3289">
          <cell r="G3289">
            <v>50</v>
          </cell>
          <cell r="H3289">
            <v>42</v>
          </cell>
          <cell r="I3289">
            <v>37</v>
          </cell>
          <cell r="J3289" t="str">
            <v>D</v>
          </cell>
          <cell r="K3289" t="str">
            <v>云发改收费
〔2005〕556号</v>
          </cell>
        </row>
        <row r="3290">
          <cell r="A3290">
            <v>310701016</v>
          </cell>
          <cell r="B3290" t="str">
            <v>心房晚电位</v>
          </cell>
        </row>
        <row r="3290">
          <cell r="E3290" t="str">
            <v>次</v>
          </cell>
        </row>
        <row r="3290">
          <cell r="G3290">
            <v>50</v>
          </cell>
          <cell r="H3290">
            <v>42</v>
          </cell>
          <cell r="I3290">
            <v>37</v>
          </cell>
          <cell r="J3290" t="str">
            <v>D</v>
          </cell>
          <cell r="K3290" t="str">
            <v>云发改收费
〔2005〕556号</v>
          </cell>
        </row>
        <row r="3291">
          <cell r="A3291">
            <v>310701017</v>
          </cell>
          <cell r="B3291" t="str">
            <v>倾斜试验</v>
          </cell>
        </row>
        <row r="3291">
          <cell r="E3291" t="str">
            <v>次</v>
          </cell>
        </row>
        <row r="3291">
          <cell r="G3291">
            <v>100</v>
          </cell>
          <cell r="H3291">
            <v>85</v>
          </cell>
          <cell r="I3291">
            <v>75</v>
          </cell>
          <cell r="J3291" t="str">
            <v>D</v>
          </cell>
          <cell r="K3291" t="str">
            <v>云发改收费
〔2005〕556号</v>
          </cell>
        </row>
        <row r="3292">
          <cell r="A3292">
            <v>310701018</v>
          </cell>
          <cell r="B3292" t="str">
            <v>心率变异性分析</v>
          </cell>
          <cell r="C3292" t="str">
            <v>包括短程、24小时分析。</v>
          </cell>
        </row>
        <row r="3292">
          <cell r="E3292" t="str">
            <v>次</v>
          </cell>
        </row>
        <row r="3292">
          <cell r="G3292">
            <v>40</v>
          </cell>
          <cell r="H3292">
            <v>34</v>
          </cell>
          <cell r="I3292">
            <v>30</v>
          </cell>
          <cell r="J3292" t="str">
            <v>D</v>
          </cell>
          <cell r="K3292" t="str">
            <v>云发改收费
〔2005〕556号</v>
          </cell>
        </row>
        <row r="3293">
          <cell r="A3293">
            <v>310701019</v>
          </cell>
          <cell r="B3293" t="str">
            <v>无创阻抗法心搏出量测定</v>
          </cell>
        </row>
        <row r="3293">
          <cell r="E3293" t="str">
            <v>次</v>
          </cell>
        </row>
        <row r="3293">
          <cell r="G3293">
            <v>20</v>
          </cell>
          <cell r="H3293">
            <v>17</v>
          </cell>
          <cell r="I3293">
            <v>15</v>
          </cell>
          <cell r="J3293" t="str">
            <v>D</v>
          </cell>
          <cell r="K3293" t="str">
            <v>云发改收费
〔2005〕556号</v>
          </cell>
        </row>
        <row r="3294">
          <cell r="A3294">
            <v>310701020</v>
          </cell>
          <cell r="B3294" t="str">
            <v>无创心功能监测</v>
          </cell>
          <cell r="C3294" t="str">
            <v>包括心血流图、心尖搏动图监测。</v>
          </cell>
        </row>
        <row r="3294">
          <cell r="E3294" t="str">
            <v>项</v>
          </cell>
          <cell r="F3294" t="str">
            <v>每次监测收费最高不得超过50元。</v>
          </cell>
          <cell r="G3294">
            <v>3</v>
          </cell>
          <cell r="H3294">
            <v>2</v>
          </cell>
          <cell r="I3294">
            <v>2</v>
          </cell>
          <cell r="J3294" t="str">
            <v>D</v>
          </cell>
          <cell r="K3294" t="str">
            <v>云发改收费
〔2005〕556号</v>
          </cell>
        </row>
        <row r="3295">
          <cell r="A3295">
            <v>310701021</v>
          </cell>
          <cell r="B3295" t="str">
            <v>动态血压监测</v>
          </cell>
        </row>
        <row r="3296">
          <cell r="A3296" t="str">
            <v>310701021a</v>
          </cell>
          <cell r="B3296" t="str">
            <v>运动血压监测</v>
          </cell>
        </row>
        <row r="3296">
          <cell r="E3296" t="str">
            <v>次</v>
          </cell>
        </row>
        <row r="3296">
          <cell r="G3296">
            <v>40</v>
          </cell>
          <cell r="H3296">
            <v>34</v>
          </cell>
          <cell r="I3296">
            <v>30</v>
          </cell>
          <cell r="J3296" t="str">
            <v>D</v>
          </cell>
          <cell r="K3296" t="str">
            <v>云价收费
〔2010〕93号</v>
          </cell>
        </row>
        <row r="3297">
          <cell r="A3297" t="str">
            <v>310701021b</v>
          </cell>
          <cell r="B3297" t="str">
            <v>动态血压监测</v>
          </cell>
        </row>
        <row r="3297">
          <cell r="E3297" t="str">
            <v>次</v>
          </cell>
        </row>
        <row r="3297">
          <cell r="G3297">
            <v>80</v>
          </cell>
          <cell r="H3297">
            <v>68</v>
          </cell>
          <cell r="I3297">
            <v>60</v>
          </cell>
          <cell r="J3297" t="str">
            <v>D</v>
          </cell>
          <cell r="K3297" t="str">
            <v>云价收费
〔2010〕93号</v>
          </cell>
        </row>
        <row r="3298">
          <cell r="A3298">
            <v>310701022</v>
          </cell>
          <cell r="B3298" t="str">
            <v>心电监测</v>
          </cell>
          <cell r="C3298" t="str">
            <v>含无创血压监测。</v>
          </cell>
        </row>
        <row r="3298">
          <cell r="E3298" t="str">
            <v>小时</v>
          </cell>
        </row>
        <row r="3298">
          <cell r="G3298">
            <v>5</v>
          </cell>
          <cell r="H3298">
            <v>5</v>
          </cell>
          <cell r="I3298">
            <v>5</v>
          </cell>
          <cell r="J3298" t="str">
            <v>D</v>
          </cell>
          <cell r="K3298" t="str">
            <v>云发改收费
〔2005〕556号</v>
          </cell>
        </row>
        <row r="3299">
          <cell r="A3299">
            <v>310701023</v>
          </cell>
          <cell r="B3299" t="str">
            <v>心输出量测定</v>
          </cell>
          <cell r="C3299" t="str">
            <v>含临床操作。</v>
          </cell>
          <cell r="D3299" t="str">
            <v>漂浮导管、温度传感器、漂浮导管置入套件</v>
          </cell>
          <cell r="E3299" t="str">
            <v>次</v>
          </cell>
        </row>
        <row r="3299">
          <cell r="G3299">
            <v>300</v>
          </cell>
          <cell r="H3299">
            <v>255</v>
          </cell>
          <cell r="I3299">
            <v>225</v>
          </cell>
          <cell r="J3299" t="str">
            <v>D</v>
          </cell>
          <cell r="K3299" t="str">
            <v>云发改收费
〔2005〕556号</v>
          </cell>
        </row>
        <row r="3300">
          <cell r="A3300">
            <v>310701024</v>
          </cell>
          <cell r="B3300" t="str">
            <v>肺动脉压和右心房压力监测</v>
          </cell>
        </row>
        <row r="3300">
          <cell r="D3300" t="str">
            <v>漂浮导管、漂浮导管置入套件</v>
          </cell>
          <cell r="E3300" t="str">
            <v>小时</v>
          </cell>
        </row>
        <row r="3300">
          <cell r="G3300">
            <v>10</v>
          </cell>
          <cell r="H3300">
            <v>8.5</v>
          </cell>
          <cell r="I3300">
            <v>7.5</v>
          </cell>
          <cell r="J3300" t="str">
            <v>D</v>
          </cell>
          <cell r="K3300" t="str">
            <v>云发改收费
〔2005〕556号</v>
          </cell>
        </row>
        <row r="3301">
          <cell r="A3301">
            <v>310701025</v>
          </cell>
          <cell r="B3301" t="str">
            <v>动脉内压力监测</v>
          </cell>
        </row>
        <row r="3301">
          <cell r="D3301" t="str">
            <v>套管针、测压套件</v>
          </cell>
          <cell r="E3301" t="str">
            <v>小时</v>
          </cell>
        </row>
        <row r="3301">
          <cell r="G3301">
            <v>10</v>
          </cell>
          <cell r="H3301">
            <v>10</v>
          </cell>
          <cell r="I3301">
            <v>10</v>
          </cell>
          <cell r="J3301" t="str">
            <v>D</v>
          </cell>
          <cell r="K3301" t="str">
            <v>云发改收费
〔2005〕556号</v>
          </cell>
        </row>
        <row r="3302">
          <cell r="A3302">
            <v>310701026</v>
          </cell>
          <cell r="B3302" t="str">
            <v>周围静脉压测定</v>
          </cell>
          <cell r="C3302" t="str">
            <v> </v>
          </cell>
        </row>
        <row r="3302">
          <cell r="E3302" t="str">
            <v>次</v>
          </cell>
        </row>
        <row r="3302">
          <cell r="G3302">
            <v>20</v>
          </cell>
          <cell r="H3302">
            <v>20</v>
          </cell>
          <cell r="I3302">
            <v>20</v>
          </cell>
          <cell r="J3302" t="str">
            <v>D</v>
          </cell>
          <cell r="K3302" t="str">
            <v>云发改收费
〔2005〕556号</v>
          </cell>
        </row>
        <row r="3303">
          <cell r="A3303">
            <v>310701027</v>
          </cell>
          <cell r="B3303" t="str">
            <v>指脉氧监测</v>
          </cell>
        </row>
        <row r="3304">
          <cell r="A3304" t="str">
            <v>310701027a</v>
          </cell>
          <cell r="B3304" t="str">
            <v>指脉氧测定</v>
          </cell>
        </row>
        <row r="3304">
          <cell r="E3304" t="str">
            <v>次</v>
          </cell>
          <cell r="F3304" t="str">
            <v>每天监测次数累计不得超过6次。</v>
          </cell>
          <cell r="G3304">
            <v>1</v>
          </cell>
          <cell r="H3304">
            <v>1</v>
          </cell>
          <cell r="I3304">
            <v>1</v>
          </cell>
          <cell r="J3304" t="str">
            <v>D</v>
          </cell>
          <cell r="K3304" t="str">
            <v>云价收费
〔2010〕93号</v>
          </cell>
        </row>
        <row r="3305">
          <cell r="A3305" t="str">
            <v>310701027b</v>
          </cell>
          <cell r="B3305" t="str">
            <v>指脉氧监测</v>
          </cell>
          <cell r="C3305" t="str">
            <v>指对血氧饱和度的持续监测。</v>
          </cell>
        </row>
        <row r="3305">
          <cell r="E3305" t="str">
            <v>小时</v>
          </cell>
        </row>
        <row r="3305">
          <cell r="G3305">
            <v>2</v>
          </cell>
          <cell r="H3305">
            <v>2</v>
          </cell>
          <cell r="I3305">
            <v>2</v>
          </cell>
          <cell r="J3305" t="str">
            <v>D</v>
          </cell>
          <cell r="K3305" t="str">
            <v>云价收费
〔2010〕93号</v>
          </cell>
        </row>
        <row r="3306">
          <cell r="A3306">
            <v>310701028</v>
          </cell>
          <cell r="B3306" t="str">
            <v>血氧饱和度监测</v>
          </cell>
        </row>
        <row r="3306">
          <cell r="E3306" t="str">
            <v>小时</v>
          </cell>
        </row>
        <row r="3306">
          <cell r="G3306">
            <v>2</v>
          </cell>
          <cell r="H3306">
            <v>2</v>
          </cell>
          <cell r="I3306">
            <v>2</v>
          </cell>
          <cell r="J3306" t="str">
            <v>D</v>
          </cell>
          <cell r="K3306" t="str">
            <v>云发改收费
〔2005〕556号</v>
          </cell>
        </row>
        <row r="3307">
          <cell r="A3307">
            <v>310701029</v>
          </cell>
          <cell r="B3307" t="str">
            <v>经皮肢体氧分压测定</v>
          </cell>
          <cell r="C3307" t="str">
            <v>指使用专用仪器对肢体不同部位进行的氧分压测定。</v>
          </cell>
        </row>
        <row r="3308">
          <cell r="A3308" t="str">
            <v>310701029a</v>
          </cell>
          <cell r="B3308" t="str">
            <v>经皮肢体氧分压测定</v>
          </cell>
        </row>
        <row r="3308">
          <cell r="E3308" t="str">
            <v>次</v>
          </cell>
          <cell r="F3308" t="str">
            <v>同一病人每天氧分压测定费用不得超过60元。</v>
          </cell>
          <cell r="G3308">
            <v>10</v>
          </cell>
          <cell r="H3308">
            <v>10</v>
          </cell>
          <cell r="I3308">
            <v>10</v>
          </cell>
          <cell r="J3308" t="str">
            <v>D</v>
          </cell>
          <cell r="K3308" t="str">
            <v>云医保
〔2020〕5号</v>
          </cell>
        </row>
        <row r="3309">
          <cell r="A3309" t="str">
            <v>310701029b</v>
          </cell>
          <cell r="B3309" t="str">
            <v>经皮肢体氧分压监测</v>
          </cell>
          <cell r="C3309" t="str">
            <v>指对氧分压的持续监测。</v>
          </cell>
        </row>
        <row r="3309">
          <cell r="E3309" t="str">
            <v>小时</v>
          </cell>
        </row>
        <row r="3309">
          <cell r="G3309">
            <v>3</v>
          </cell>
          <cell r="H3309">
            <v>3</v>
          </cell>
          <cell r="I3309">
            <v>3</v>
          </cell>
          <cell r="J3309" t="str">
            <v>D</v>
          </cell>
          <cell r="K3309" t="str">
            <v>云医保
〔2020〕5号</v>
          </cell>
        </row>
        <row r="3310">
          <cell r="A3310">
            <v>310701030</v>
          </cell>
          <cell r="B3310" t="str">
            <v>反射波增强指数测定</v>
          </cell>
          <cell r="C3310" t="str">
            <v>指通过桡动脉、中心动脉压力波形的测定计算反射波增强指数。</v>
          </cell>
        </row>
        <row r="3310">
          <cell r="E3310" t="str">
            <v>次</v>
          </cell>
        </row>
        <row r="3310">
          <cell r="G3310">
            <v>30</v>
          </cell>
          <cell r="H3310">
            <v>30</v>
          </cell>
          <cell r="I3310">
            <v>30</v>
          </cell>
          <cell r="J3310" t="str">
            <v>D</v>
          </cell>
          <cell r="K3310" t="str">
            <v>云医保
〔2020〕5号</v>
          </cell>
        </row>
        <row r="3311">
          <cell r="A3311">
            <v>310701031</v>
          </cell>
          <cell r="B3311" t="str">
            <v>肢体动脉节段测压</v>
          </cell>
          <cell r="C3311" t="str">
            <v>指对四肢相关节段动脉收缩压进行测定，并进行相关分析。</v>
          </cell>
        </row>
        <row r="3311">
          <cell r="E3311" t="str">
            <v>次</v>
          </cell>
        </row>
        <row r="3311">
          <cell r="G3311">
            <v>40</v>
          </cell>
          <cell r="H3311">
            <v>40</v>
          </cell>
          <cell r="I3311">
            <v>40</v>
          </cell>
          <cell r="J3311" t="str">
            <v>D</v>
          </cell>
          <cell r="K3311" t="str">
            <v>云医保
〔2020〕5号</v>
          </cell>
        </row>
        <row r="3312">
          <cell r="A3312">
            <v>310701032</v>
          </cell>
          <cell r="B3312" t="str">
            <v>远程起搏器监测</v>
          </cell>
          <cell r="C3312" t="str">
            <v>指通过带有远程监测功能的起搏器，利用无线网络收集传输起搏器的数据，医疗机构专业医师根据数据判断起搏器工作状态，提供分析或指导服务，如确定患者到医院程控和随访的时间。不含起搏器程控功能检查。</v>
          </cell>
        </row>
        <row r="3312">
          <cell r="E3312" t="str">
            <v>小时</v>
          </cell>
        </row>
        <row r="3312">
          <cell r="G3312" t="str">
            <v>授权医疗机构制定试行价格。</v>
          </cell>
        </row>
        <row r="3312">
          <cell r="J3312" t="str">
            <v>D</v>
          </cell>
          <cell r="K3312" t="str">
            <v>云医保〔2020〕118号</v>
          </cell>
        </row>
        <row r="3313">
          <cell r="A3313">
            <v>310701033</v>
          </cell>
          <cell r="B3313" t="str">
            <v>远程除颤器监测</v>
          </cell>
          <cell r="C3313" t="str">
            <v>指通过带有远程监测功能的除颤器，利用无线网络收集传输除颤器的数据，医疗机构专业医师根据有关数据判断除颤器工作状态，提供分析或指导服务，如确定患者到医院程控和随访的时间等。不含除颤器程控功能检查。</v>
          </cell>
        </row>
        <row r="3313">
          <cell r="E3313" t="str">
            <v>小时</v>
          </cell>
        </row>
        <row r="3313">
          <cell r="G3313" t="str">
            <v>授权医疗机构制定试行价格。</v>
          </cell>
        </row>
        <row r="3313">
          <cell r="J3313" t="str">
            <v>D</v>
          </cell>
          <cell r="K3313" t="str">
            <v>云医保〔2020〕118号</v>
          </cell>
        </row>
        <row r="3314">
          <cell r="A3314">
            <v>310701034</v>
          </cell>
          <cell r="B3314" t="str">
            <v>动脉硬化无创性检查</v>
          </cell>
          <cell r="C3314" t="str">
            <v>指使用无创技术以四肢同步的方法进行的动脉硬化检查。</v>
          </cell>
        </row>
        <row r="3314">
          <cell r="E3314" t="str">
            <v>次</v>
          </cell>
        </row>
        <row r="3314">
          <cell r="G3314">
            <v>40</v>
          </cell>
          <cell r="H3314">
            <v>40</v>
          </cell>
          <cell r="I3314">
            <v>40</v>
          </cell>
          <cell r="J3314" t="str">
            <v>D</v>
          </cell>
          <cell r="K3314" t="str">
            <v>云医保
〔2021〕70号</v>
          </cell>
        </row>
        <row r="3315">
          <cell r="A3315">
            <v>310701035</v>
          </cell>
          <cell r="B3315" t="str">
            <v>长程连续心电检测</v>
          </cell>
        </row>
        <row r="3315">
          <cell r="D3315" t="str">
            <v>一次性心电记录仪</v>
          </cell>
          <cell r="E3315" t="str">
            <v>次</v>
          </cell>
        </row>
        <row r="3315">
          <cell r="J3315" t="str">
            <v>D</v>
          </cell>
          <cell r="K3315" t="str">
            <v>云卫财务发〔2021〕81号</v>
          </cell>
        </row>
        <row r="3316">
          <cell r="A3316">
            <v>310702</v>
          </cell>
          <cell r="B3316" t="str">
            <v>7.2 心脏电生理诊疗</v>
          </cell>
          <cell r="C3316" t="str">
            <v>含介入操作、影像学监视、心电监测。</v>
          </cell>
        </row>
        <row r="3317">
          <cell r="A3317">
            <v>310702001</v>
          </cell>
          <cell r="B3317" t="str">
            <v>有创性血流动力学监测(床旁)</v>
          </cell>
        </row>
        <row r="3318">
          <cell r="A3318" t="str">
            <v>310702001a</v>
          </cell>
          <cell r="B3318" t="str">
            <v>有创性血流动力学床旁监测（心电、压力连续示波）</v>
          </cell>
        </row>
        <row r="3318">
          <cell r="D3318" t="str">
            <v>漂浮导管</v>
          </cell>
          <cell r="E3318" t="str">
            <v>小时</v>
          </cell>
        </row>
        <row r="3318">
          <cell r="G3318">
            <v>22</v>
          </cell>
          <cell r="H3318">
            <v>19</v>
          </cell>
          <cell r="I3318">
            <v>17</v>
          </cell>
          <cell r="J3318" t="str">
            <v>E</v>
          </cell>
          <cell r="K3318" t="str">
            <v>云医保〔2021〕98号</v>
          </cell>
        </row>
        <row r="3319">
          <cell r="A3319" t="str">
            <v>310702001b</v>
          </cell>
          <cell r="B3319" t="str">
            <v>有创性血流动力学术中监测(心排血量测定)</v>
          </cell>
          <cell r="C3319" t="str">
            <v>指麻醉过程中通过动脉置管进行的连续心排量监测。</v>
          </cell>
          <cell r="D3319" t="str">
            <v>置管套件</v>
          </cell>
          <cell r="E3319" t="str">
            <v>小时</v>
          </cell>
        </row>
        <row r="3319">
          <cell r="G3319">
            <v>22</v>
          </cell>
          <cell r="H3319">
            <v>19</v>
          </cell>
          <cell r="I3319">
            <v>17</v>
          </cell>
          <cell r="J3319" t="str">
            <v>E</v>
          </cell>
          <cell r="K3319" t="str">
            <v>云医保〔2021〕98号</v>
          </cell>
        </row>
        <row r="3320">
          <cell r="A3320" t="str">
            <v>310702001c</v>
          </cell>
          <cell r="B3320" t="str">
            <v>有创性血流动力学床旁监测(心排血量测定)</v>
          </cell>
        </row>
        <row r="3320">
          <cell r="D3320" t="str">
            <v>心排血量导管</v>
          </cell>
          <cell r="E3320" t="str">
            <v>次</v>
          </cell>
        </row>
        <row r="3320">
          <cell r="G3320">
            <v>60</v>
          </cell>
          <cell r="H3320" t="str">
            <v>51 </v>
          </cell>
          <cell r="I3320" t="str">
            <v>45 </v>
          </cell>
          <cell r="J3320" t="str">
            <v>E</v>
          </cell>
          <cell r="K3320" t="str">
            <v>云医保〔2021〕98号</v>
          </cell>
        </row>
        <row r="3321">
          <cell r="A3321">
            <v>310702002</v>
          </cell>
          <cell r="B3321" t="str">
            <v>持续有创性血压监测</v>
          </cell>
          <cell r="C3321" t="str">
            <v>含心电、压力连续示波。</v>
          </cell>
          <cell r="D3321" t="str">
            <v>动脉穿刺套针</v>
          </cell>
          <cell r="E3321" t="str">
            <v>小时</v>
          </cell>
        </row>
        <row r="3321">
          <cell r="G3321">
            <v>22</v>
          </cell>
          <cell r="H3321">
            <v>19</v>
          </cell>
          <cell r="I3321">
            <v>17</v>
          </cell>
          <cell r="J3321" t="str">
            <v>E</v>
          </cell>
          <cell r="K3321" t="str">
            <v>云医保〔2021〕98号</v>
          </cell>
        </row>
        <row r="3322">
          <cell r="A3322">
            <v>310702003</v>
          </cell>
          <cell r="B3322" t="str">
            <v>有创性心内电生理检查</v>
          </cell>
        </row>
        <row r="3322">
          <cell r="D3322" t="str">
            <v>心导管</v>
          </cell>
          <cell r="E3322" t="str">
            <v>次</v>
          </cell>
        </row>
        <row r="3322">
          <cell r="G3322">
            <v>500</v>
          </cell>
          <cell r="H3322">
            <v>425</v>
          </cell>
          <cell r="I3322">
            <v>375</v>
          </cell>
          <cell r="J3322" t="str">
            <v>E</v>
          </cell>
          <cell r="K3322" t="str">
            <v>云医保〔2021〕98号</v>
          </cell>
        </row>
        <row r="3323">
          <cell r="A3323">
            <v>310702004</v>
          </cell>
          <cell r="B3323" t="str">
            <v>射频消融术</v>
          </cell>
        </row>
        <row r="3323">
          <cell r="D3323" t="str">
            <v>射频导管</v>
          </cell>
        </row>
        <row r="3324">
          <cell r="A3324" t="str">
            <v>310702004a</v>
          </cell>
          <cell r="B3324" t="str">
            <v>肝脏肿瘤射频消融术</v>
          </cell>
        </row>
        <row r="3324">
          <cell r="E3324" t="str">
            <v>次</v>
          </cell>
        </row>
        <row r="3324">
          <cell r="G3324">
            <v>1500</v>
          </cell>
          <cell r="H3324">
            <v>1275</v>
          </cell>
          <cell r="I3324">
            <v>1125</v>
          </cell>
          <cell r="J3324" t="str">
            <v>E</v>
          </cell>
          <cell r="K3324" t="str">
            <v>云医保〔2021〕98号</v>
          </cell>
        </row>
        <row r="3325">
          <cell r="A3325" t="str">
            <v>310702004b</v>
          </cell>
          <cell r="B3325" t="str">
            <v>心脏射频消融术</v>
          </cell>
        </row>
        <row r="3325">
          <cell r="D3325" t="str">
            <v>房间隔穿刺针</v>
          </cell>
          <cell r="E3325" t="str">
            <v>次</v>
          </cell>
        </row>
        <row r="3325">
          <cell r="G3325">
            <v>2300</v>
          </cell>
          <cell r="H3325">
            <v>1955</v>
          </cell>
          <cell r="I3325">
            <v>1725</v>
          </cell>
          <cell r="J3325" t="str">
            <v>E</v>
          </cell>
          <cell r="K3325" t="str">
            <v>云医保〔2021〕98号</v>
          </cell>
        </row>
        <row r="3326">
          <cell r="A3326">
            <v>310702005</v>
          </cell>
          <cell r="B3326" t="str">
            <v>临时起搏器安置术</v>
          </cell>
        </row>
        <row r="3326">
          <cell r="D3326" t="str">
            <v>心导管、电极</v>
          </cell>
          <cell r="E3326" t="str">
            <v>次</v>
          </cell>
        </row>
        <row r="3326">
          <cell r="G3326">
            <v>900</v>
          </cell>
          <cell r="H3326">
            <v>765</v>
          </cell>
          <cell r="I3326">
            <v>675</v>
          </cell>
          <cell r="J3326" t="str">
            <v>E</v>
          </cell>
          <cell r="K3326" t="str">
            <v>云医保〔2021〕98号</v>
          </cell>
        </row>
        <row r="3327">
          <cell r="A3327">
            <v>310702006</v>
          </cell>
          <cell r="B3327" t="str">
            <v>临时起搏器应用</v>
          </cell>
        </row>
        <row r="3327">
          <cell r="E3327" t="str">
            <v>小时</v>
          </cell>
        </row>
        <row r="3327">
          <cell r="G3327">
            <v>5</v>
          </cell>
          <cell r="H3327">
            <v>4.2</v>
          </cell>
          <cell r="I3327">
            <v>3.7</v>
          </cell>
          <cell r="J3327" t="str">
            <v>E</v>
          </cell>
          <cell r="K3327" t="str">
            <v>云发改收费
〔2005〕556号</v>
          </cell>
        </row>
        <row r="3328">
          <cell r="A3328">
            <v>310702007</v>
          </cell>
          <cell r="B3328" t="str">
            <v>永久起搏器安置术</v>
          </cell>
        </row>
        <row r="3328">
          <cell r="D3328" t="str">
            <v>起搏器、心导管、电极</v>
          </cell>
          <cell r="E3328" t="str">
            <v>次</v>
          </cell>
        </row>
        <row r="3328">
          <cell r="G3328">
            <v>1300</v>
          </cell>
          <cell r="H3328">
            <v>1105</v>
          </cell>
          <cell r="I3328">
            <v>975</v>
          </cell>
          <cell r="J3328" t="str">
            <v>E</v>
          </cell>
          <cell r="K3328" t="str">
            <v>云医保〔2021〕98号</v>
          </cell>
        </row>
        <row r="3329">
          <cell r="A3329">
            <v>310702008</v>
          </cell>
          <cell r="B3329" t="str">
            <v>永久起搏器更换术</v>
          </cell>
          <cell r="C3329" t="str">
            <v>含取出和安装。</v>
          </cell>
          <cell r="D3329" t="str">
            <v>起搏器、心导管、电极</v>
          </cell>
          <cell r="E3329" t="str">
            <v>次</v>
          </cell>
        </row>
        <row r="3329">
          <cell r="G3329">
            <v>1300</v>
          </cell>
          <cell r="H3329">
            <v>1105</v>
          </cell>
          <cell r="I3329">
            <v>975</v>
          </cell>
          <cell r="J3329" t="str">
            <v>E</v>
          </cell>
          <cell r="K3329" t="str">
            <v>云医保〔2021〕98号</v>
          </cell>
        </row>
        <row r="3330">
          <cell r="A3330">
            <v>310702009</v>
          </cell>
          <cell r="B3330" t="str">
            <v>埋藏式心脏复律除颤器安置术</v>
          </cell>
        </row>
        <row r="3330">
          <cell r="D3330" t="str">
            <v>除颤器、心导管、电极</v>
          </cell>
          <cell r="E3330" t="str">
            <v>次</v>
          </cell>
        </row>
        <row r="3330">
          <cell r="G3330">
            <v>2600</v>
          </cell>
          <cell r="H3330">
            <v>2210</v>
          </cell>
          <cell r="I3330">
            <v>1950</v>
          </cell>
          <cell r="J3330" t="str">
            <v>E</v>
          </cell>
          <cell r="K3330" t="str">
            <v>云医保〔2021〕98号</v>
          </cell>
        </row>
        <row r="3331">
          <cell r="A3331">
            <v>310702010</v>
          </cell>
          <cell r="B3331" t="str">
            <v>起搏器功能分析和随访</v>
          </cell>
        </row>
        <row r="3331">
          <cell r="E3331" t="str">
            <v>次</v>
          </cell>
        </row>
        <row r="3331">
          <cell r="G3331">
            <v>35</v>
          </cell>
          <cell r="H3331" t="str">
            <v>30 </v>
          </cell>
          <cell r="I3331">
            <v>26</v>
          </cell>
          <cell r="J3331" t="str">
            <v>E</v>
          </cell>
          <cell r="K3331" t="str">
            <v>云医保〔2021〕98号</v>
          </cell>
        </row>
        <row r="3332">
          <cell r="A3332">
            <v>310702011</v>
          </cell>
          <cell r="B3332" t="str">
            <v>起搏器程控功能检查</v>
          </cell>
          <cell r="C3332" t="str">
            <v>含起搏器功能分析与编程。</v>
          </cell>
        </row>
        <row r="3332">
          <cell r="E3332" t="str">
            <v>次</v>
          </cell>
        </row>
        <row r="3332">
          <cell r="G3332">
            <v>35</v>
          </cell>
          <cell r="H3332">
            <v>30</v>
          </cell>
          <cell r="I3332">
            <v>26</v>
          </cell>
          <cell r="J3332" t="str">
            <v>E</v>
          </cell>
          <cell r="K3332" t="str">
            <v>云医保〔2021〕98号</v>
          </cell>
        </row>
        <row r="3333">
          <cell r="A3333">
            <v>310702012</v>
          </cell>
          <cell r="B3333" t="str">
            <v>起搏器胸壁刺激法检查</v>
          </cell>
        </row>
        <row r="3333">
          <cell r="E3333" t="str">
            <v>次</v>
          </cell>
        </row>
        <row r="3333">
          <cell r="G3333">
            <v>30</v>
          </cell>
          <cell r="H3333">
            <v>25</v>
          </cell>
          <cell r="I3333">
            <v>22</v>
          </cell>
          <cell r="J3333" t="str">
            <v>E</v>
          </cell>
          <cell r="K3333" t="str">
            <v>云发改收费
〔2005〕556号</v>
          </cell>
        </row>
        <row r="3334">
          <cell r="A3334">
            <v>310702013</v>
          </cell>
          <cell r="B3334" t="str">
            <v>体外经胸型心脏临时起搏术</v>
          </cell>
        </row>
        <row r="3334">
          <cell r="E3334" t="str">
            <v>次</v>
          </cell>
        </row>
        <row r="3334">
          <cell r="G3334">
            <v>30</v>
          </cell>
          <cell r="H3334">
            <v>25</v>
          </cell>
          <cell r="I3334">
            <v>22</v>
          </cell>
          <cell r="J3334" t="str">
            <v>E</v>
          </cell>
          <cell r="K3334" t="str">
            <v>云发改收费
〔2005〕556号</v>
          </cell>
        </row>
        <row r="3335">
          <cell r="A3335">
            <v>310702014</v>
          </cell>
          <cell r="B3335" t="str">
            <v>经食管心脏起搏术</v>
          </cell>
        </row>
        <row r="3335">
          <cell r="E3335" t="str">
            <v>次</v>
          </cell>
        </row>
        <row r="3335">
          <cell r="G3335">
            <v>80</v>
          </cell>
          <cell r="H3335">
            <v>68</v>
          </cell>
          <cell r="I3335">
            <v>60</v>
          </cell>
          <cell r="J3335" t="str">
            <v>E</v>
          </cell>
          <cell r="K3335" t="str">
            <v>云发改收费
〔2005〕556号</v>
          </cell>
        </row>
        <row r="3336">
          <cell r="A3336">
            <v>310702015</v>
          </cell>
          <cell r="B3336" t="str">
            <v>经食管心脏调搏术</v>
          </cell>
          <cell r="C3336" t="str">
            <v>指超速抑制心动过速治疗。</v>
          </cell>
        </row>
        <row r="3336">
          <cell r="E3336" t="str">
            <v>次</v>
          </cell>
        </row>
        <row r="3336">
          <cell r="G3336">
            <v>100</v>
          </cell>
          <cell r="H3336">
            <v>85</v>
          </cell>
          <cell r="I3336">
            <v>75</v>
          </cell>
          <cell r="J3336" t="str">
            <v>E</v>
          </cell>
          <cell r="K3336" t="str">
            <v>云发改收费
〔2005〕556号</v>
          </cell>
        </row>
        <row r="3337">
          <cell r="A3337">
            <v>310702016</v>
          </cell>
          <cell r="B3337" t="str">
            <v>心脏电复律术</v>
          </cell>
        </row>
        <row r="3337">
          <cell r="E3337" t="str">
            <v>次</v>
          </cell>
        </row>
        <row r="3337">
          <cell r="G3337">
            <v>70</v>
          </cell>
          <cell r="H3337">
            <v>60</v>
          </cell>
          <cell r="I3337">
            <v>53</v>
          </cell>
          <cell r="J3337" t="str">
            <v>E</v>
          </cell>
          <cell r="K3337" t="str">
            <v>云医保〔2021〕98号</v>
          </cell>
        </row>
        <row r="3338">
          <cell r="A3338">
            <v>310702017</v>
          </cell>
          <cell r="B3338" t="str">
            <v>心脏电除颤术</v>
          </cell>
        </row>
        <row r="3338">
          <cell r="E3338" t="str">
            <v>次</v>
          </cell>
        </row>
        <row r="3338">
          <cell r="G3338">
            <v>70</v>
          </cell>
          <cell r="H3338">
            <v>60</v>
          </cell>
          <cell r="I3338">
            <v>53</v>
          </cell>
          <cell r="J3338" t="str">
            <v>E</v>
          </cell>
          <cell r="K3338" t="str">
            <v>云医保〔2021〕98号</v>
          </cell>
        </row>
        <row r="3339">
          <cell r="A3339">
            <v>310702018</v>
          </cell>
          <cell r="B3339" t="str">
            <v>体外自动心脏变律除颤术</v>
          </cell>
          <cell r="C3339" t="str">
            <v>包括半自动心脏变律除颤术。</v>
          </cell>
          <cell r="D3339" t="str">
            <v>一次性复律除颤电极</v>
          </cell>
          <cell r="E3339" t="str">
            <v>次</v>
          </cell>
        </row>
        <row r="3339">
          <cell r="G3339">
            <v>80</v>
          </cell>
          <cell r="H3339">
            <v>68</v>
          </cell>
          <cell r="I3339">
            <v>60</v>
          </cell>
          <cell r="J3339" t="str">
            <v>E</v>
          </cell>
          <cell r="K3339" t="str">
            <v>云发改收费
〔2005〕556号</v>
          </cell>
        </row>
        <row r="3340">
          <cell r="A3340">
            <v>310702019</v>
          </cell>
          <cell r="B3340" t="str">
            <v>体外反搏治疗</v>
          </cell>
        </row>
        <row r="3341">
          <cell r="A3341" t="str">
            <v>310702019a</v>
          </cell>
          <cell r="B3341" t="str">
            <v>体外反搏治疗</v>
          </cell>
        </row>
        <row r="3341">
          <cell r="E3341" t="str">
            <v>次</v>
          </cell>
        </row>
        <row r="3341">
          <cell r="G3341">
            <v>60</v>
          </cell>
          <cell r="H3341">
            <v>51</v>
          </cell>
          <cell r="I3341">
            <v>45</v>
          </cell>
          <cell r="J3341" t="str">
            <v>E</v>
          </cell>
          <cell r="K3341" t="str">
            <v>云发改收费
〔2005〕556号</v>
          </cell>
        </row>
        <row r="3342">
          <cell r="A3342" t="str">
            <v>310702019b</v>
          </cell>
          <cell r="B3342" t="str">
            <v>心脏泵复苏</v>
          </cell>
        </row>
        <row r="3342">
          <cell r="E3342" t="str">
            <v>次</v>
          </cell>
        </row>
        <row r="3342">
          <cell r="G3342">
            <v>40</v>
          </cell>
          <cell r="H3342">
            <v>34</v>
          </cell>
          <cell r="I3342">
            <v>30</v>
          </cell>
          <cell r="J3342" t="str">
            <v>E</v>
          </cell>
          <cell r="K3342" t="str">
            <v>云发改收费
〔2005〕556号</v>
          </cell>
        </row>
        <row r="3343">
          <cell r="A3343">
            <v>310702020</v>
          </cell>
          <cell r="B3343" t="str">
            <v>右心导管检查术</v>
          </cell>
        </row>
        <row r="3343">
          <cell r="D3343" t="str">
            <v>导管、导丝</v>
          </cell>
          <cell r="E3343" t="str">
            <v>次</v>
          </cell>
        </row>
        <row r="3343">
          <cell r="G3343">
            <v>900</v>
          </cell>
          <cell r="H3343">
            <v>765</v>
          </cell>
          <cell r="I3343">
            <v>675</v>
          </cell>
          <cell r="J3343" t="str">
            <v>E</v>
          </cell>
          <cell r="K3343" t="str">
            <v>云医保〔2021〕98号</v>
          </cell>
        </row>
        <row r="3344">
          <cell r="A3344">
            <v>310702021</v>
          </cell>
          <cell r="B3344" t="str">
            <v>左心导管检查术</v>
          </cell>
        </row>
        <row r="3344">
          <cell r="D3344" t="str">
            <v>导管、导丝</v>
          </cell>
        </row>
        <row r="3345">
          <cell r="A3345" t="str">
            <v>310702021a</v>
          </cell>
          <cell r="B3345" t="str">
            <v>左心导管检查术</v>
          </cell>
        </row>
        <row r="3345">
          <cell r="E3345" t="str">
            <v>次</v>
          </cell>
        </row>
        <row r="3345">
          <cell r="G3345">
            <v>1000</v>
          </cell>
          <cell r="H3345">
            <v>850</v>
          </cell>
          <cell r="I3345">
            <v>750</v>
          </cell>
          <cell r="J3345" t="str">
            <v>E</v>
          </cell>
          <cell r="K3345" t="str">
            <v>云医保〔2021〕98号</v>
          </cell>
        </row>
        <row r="3346">
          <cell r="A3346" t="str">
            <v>310702021b</v>
          </cell>
          <cell r="B3346" t="str">
            <v>左室造影术</v>
          </cell>
        </row>
        <row r="3346">
          <cell r="E3346" t="str">
            <v>次</v>
          </cell>
        </row>
        <row r="3346">
          <cell r="G3346">
            <v>1000</v>
          </cell>
          <cell r="H3346">
            <v>850</v>
          </cell>
          <cell r="I3346">
            <v>750</v>
          </cell>
          <cell r="J3346" t="str">
            <v>E</v>
          </cell>
          <cell r="K3346" t="str">
            <v>云医保〔2021〕98号</v>
          </cell>
        </row>
        <row r="3347">
          <cell r="A3347">
            <v>310702022</v>
          </cell>
          <cell r="B3347" t="str">
            <v>心包穿刺术</v>
          </cell>
        </row>
        <row r="3348">
          <cell r="A3348" t="str">
            <v>310702022a</v>
          </cell>
          <cell r="B3348" t="str">
            <v>心包穿刺术</v>
          </cell>
        </row>
        <row r="3348">
          <cell r="E3348" t="str">
            <v>次</v>
          </cell>
        </row>
        <row r="3348">
          <cell r="G3348">
            <v>230</v>
          </cell>
          <cell r="H3348">
            <v>195</v>
          </cell>
          <cell r="I3348">
            <v>172</v>
          </cell>
          <cell r="J3348" t="str">
            <v>E</v>
          </cell>
          <cell r="K3348" t="str">
            <v>云医保〔2021〕98号</v>
          </cell>
        </row>
        <row r="3349">
          <cell r="A3349" t="str">
            <v>310702022b</v>
          </cell>
          <cell r="B3349" t="str">
            <v>心包穿刺引流术</v>
          </cell>
          <cell r="C3349" t="str">
            <v>含心包穿刺。</v>
          </cell>
          <cell r="D3349" t="str">
            <v>引流导管</v>
          </cell>
          <cell r="E3349" t="str">
            <v>次</v>
          </cell>
        </row>
        <row r="3349">
          <cell r="G3349">
            <v>260</v>
          </cell>
          <cell r="H3349">
            <v>221</v>
          </cell>
          <cell r="I3349">
            <v>195</v>
          </cell>
          <cell r="J3349" t="str">
            <v>E</v>
          </cell>
          <cell r="K3349" t="str">
            <v>云医保〔2021〕98号</v>
          </cell>
        </row>
        <row r="3350">
          <cell r="A3350">
            <v>310702023</v>
          </cell>
          <cell r="B3350" t="str">
            <v>植入式心电记录器安置术</v>
          </cell>
        </row>
        <row r="3350">
          <cell r="D3350" t="str">
            <v>植入式心电记录器</v>
          </cell>
          <cell r="E3350" t="str">
            <v>次</v>
          </cell>
        </row>
        <row r="3350">
          <cell r="G3350">
            <v>500</v>
          </cell>
          <cell r="H3350">
            <v>425</v>
          </cell>
          <cell r="I3350">
            <v>375</v>
          </cell>
          <cell r="J3350" t="str">
            <v>E</v>
          </cell>
          <cell r="K3350" t="str">
            <v>云医保
〔2020〕5号</v>
          </cell>
        </row>
        <row r="3351">
          <cell r="A3351">
            <v>310702024</v>
          </cell>
          <cell r="B3351" t="str">
            <v>心腔三维标测术</v>
          </cell>
          <cell r="C3351" t="str">
            <v>指使用三维标测系统，构建心腔三维图像，明确诊断及指导相关治疗。</v>
          </cell>
          <cell r="D3351" t="str">
            <v>电极</v>
          </cell>
          <cell r="E3351" t="str">
            <v>次</v>
          </cell>
        </row>
        <row r="3351">
          <cell r="G3351">
            <v>800</v>
          </cell>
          <cell r="H3351">
            <v>680</v>
          </cell>
          <cell r="I3351">
            <v>600</v>
          </cell>
          <cell r="J3351" t="str">
            <v>E</v>
          </cell>
          <cell r="K3351" t="str">
            <v>云医保
〔2020〕5号</v>
          </cell>
        </row>
        <row r="3352">
          <cell r="A3352">
            <v>310702025</v>
          </cell>
          <cell r="B3352" t="str">
            <v>房颤冷冻消融术</v>
          </cell>
        </row>
        <row r="3352">
          <cell r="D3352" t="str">
            <v>房间隔穿刺针</v>
          </cell>
          <cell r="E3352" t="str">
            <v>次</v>
          </cell>
        </row>
        <row r="3352">
          <cell r="G3352">
            <v>2000</v>
          </cell>
          <cell r="H3352">
            <v>1600</v>
          </cell>
          <cell r="I3352">
            <v>1200</v>
          </cell>
          <cell r="J3352" t="str">
            <v>E</v>
          </cell>
          <cell r="K3352" t="str">
            <v>云医保
〔2020〕5号</v>
          </cell>
        </row>
        <row r="3353">
          <cell r="A3353">
            <v>310702026</v>
          </cell>
          <cell r="B3353" t="str">
            <v>冠状动脉桥血管血流量监测</v>
          </cell>
          <cell r="C3353" t="str">
            <v>指在冠状动脉搭桥术中使用血流量仪对血管桥进行的血流量实时监测。</v>
          </cell>
        </row>
        <row r="3353">
          <cell r="E3353" t="str">
            <v>次</v>
          </cell>
        </row>
        <row r="3353">
          <cell r="G3353">
            <v>700</v>
          </cell>
          <cell r="H3353">
            <v>595</v>
          </cell>
          <cell r="I3353">
            <v>525</v>
          </cell>
          <cell r="J3353" t="str">
            <v>E</v>
          </cell>
          <cell r="K3353" t="str">
            <v>云医保〔2022〕90号</v>
          </cell>
        </row>
        <row r="3354">
          <cell r="A3354">
            <v>310702027</v>
          </cell>
          <cell r="B3354" t="str">
            <v>除颤器程控功能检查</v>
          </cell>
          <cell r="C3354" t="str">
            <v>含起搏器功能分析与编程。</v>
          </cell>
        </row>
        <row r="3354">
          <cell r="E3354" t="str">
            <v>次</v>
          </cell>
        </row>
        <row r="3354">
          <cell r="J3354" t="str">
            <v>D</v>
          </cell>
          <cell r="K3354" t="str">
            <v>云卫政务发〔2019〕7号</v>
          </cell>
        </row>
        <row r="3355">
          <cell r="A3355">
            <v>310702028</v>
          </cell>
          <cell r="B3355" t="str">
            <v>主动脉内球囊反搏(IABP)运行监测</v>
          </cell>
        </row>
        <row r="3355">
          <cell r="E3355" t="str">
            <v>小时</v>
          </cell>
        </row>
        <row r="3355">
          <cell r="J3355" t="str">
            <v>E</v>
          </cell>
          <cell r="K3355" t="str">
            <v>云卫财务发〔2020〕47号</v>
          </cell>
        </row>
        <row r="3356">
          <cell r="A3356">
            <v>310702029</v>
          </cell>
          <cell r="B3356" t="str">
            <v>心肌缺血体外冲击波治疗</v>
          </cell>
          <cell r="C3356" t="str">
            <v>指对终末期冠心病、缺血性心衰、扩心病患者的体外冲击波治疗。</v>
          </cell>
        </row>
        <row r="3356">
          <cell r="E3356" t="str">
            <v>次</v>
          </cell>
        </row>
        <row r="3356">
          <cell r="J3356" t="str">
            <v>E</v>
          </cell>
          <cell r="K3356" t="str">
            <v>云卫财务发〔2021〕81号</v>
          </cell>
        </row>
        <row r="3357">
          <cell r="A3357">
            <v>310702030</v>
          </cell>
          <cell r="B3357" t="str">
            <v>无创血流动力学监测</v>
          </cell>
          <cell r="C3357" t="str">
            <v>指使用专用监测仪对心输出量、外周血管阻力、肺水等的连续测定。</v>
          </cell>
          <cell r="D3357" t="str">
            <v>传感器</v>
          </cell>
          <cell r="E3357" t="str">
            <v>小时</v>
          </cell>
        </row>
        <row r="3357">
          <cell r="J3357" t="str">
            <v>D</v>
          </cell>
          <cell r="K3357" t="str">
            <v>云卫财务发〔2021〕81号</v>
          </cell>
        </row>
        <row r="3358">
          <cell r="A3358" t="str">
            <v>310702031</v>
          </cell>
          <cell r="B3358" t="str">
            <v>无创冠脉血流储备分数测定</v>
          </cell>
          <cell r="C3358" t="str">
            <v>指使用64排及以上CT，采集患者的冠脉影像数据，进行人工智能计算分析，测定冠脉血流储备分数，出具诊断报告。</v>
          </cell>
        </row>
        <row r="3358">
          <cell r="E3358" t="str">
            <v>次</v>
          </cell>
          <cell r="F3358" t="str">
            <v>需取得国家食品药品监督管理局NMPAⅢ类注册许可。</v>
          </cell>
        </row>
        <row r="3358">
          <cell r="J3358" t="str">
            <v>D</v>
          </cell>
          <cell r="K3358" t="str">
            <v>云卫财务发〔2021〕81号</v>
          </cell>
        </row>
        <row r="3359">
          <cell r="A3359">
            <v>310702032</v>
          </cell>
          <cell r="B3359" t="str">
            <v>起搏器囊袋清创术</v>
          </cell>
        </row>
        <row r="3359">
          <cell r="E3359" t="str">
            <v>次</v>
          </cell>
        </row>
        <row r="3359">
          <cell r="J3359" t="str">
            <v>E</v>
          </cell>
          <cell r="K3359" t="str">
            <v>云卫财务发〔2021〕81号</v>
          </cell>
        </row>
        <row r="3360">
          <cell r="A3360">
            <v>3108</v>
          </cell>
          <cell r="B3360" t="str">
            <v>8．血液及淋巴系统</v>
          </cell>
        </row>
        <row r="3361">
          <cell r="A3361">
            <v>310800001</v>
          </cell>
          <cell r="B3361" t="str">
            <v>骨髓穿刺术</v>
          </cell>
        </row>
        <row r="3361">
          <cell r="E3361" t="str">
            <v>次</v>
          </cell>
        </row>
        <row r="3361">
          <cell r="G3361">
            <v>100</v>
          </cell>
          <cell r="H3361">
            <v>85</v>
          </cell>
          <cell r="I3361">
            <v>75</v>
          </cell>
          <cell r="J3361" t="str">
            <v>E</v>
          </cell>
          <cell r="K3361" t="str">
            <v>云医保〔2021〕98号</v>
          </cell>
        </row>
        <row r="3362">
          <cell r="A3362">
            <v>310800002</v>
          </cell>
          <cell r="B3362" t="str">
            <v>骨髓活检术</v>
          </cell>
          <cell r="C3362" t="str">
            <v>含穿刺。</v>
          </cell>
        </row>
        <row r="3362">
          <cell r="E3362" t="str">
            <v>次</v>
          </cell>
        </row>
        <row r="3362">
          <cell r="G3362">
            <v>150</v>
          </cell>
          <cell r="H3362">
            <v>128</v>
          </cell>
          <cell r="I3362">
            <v>113</v>
          </cell>
          <cell r="J3362" t="str">
            <v>E</v>
          </cell>
          <cell r="K3362" t="str">
            <v>云医保〔2021〕98号</v>
          </cell>
        </row>
        <row r="3363">
          <cell r="A3363">
            <v>310800003</v>
          </cell>
          <cell r="B3363" t="str">
            <v>混合淋巴细胞培养</v>
          </cell>
          <cell r="C3363" t="str">
            <v>指液闪技术体外细胞培养。</v>
          </cell>
        </row>
        <row r="3363">
          <cell r="E3363" t="str">
            <v>人</v>
          </cell>
        </row>
        <row r="3363">
          <cell r="G3363">
            <v>250</v>
          </cell>
          <cell r="H3363">
            <v>212</v>
          </cell>
          <cell r="I3363">
            <v>187</v>
          </cell>
          <cell r="J3363" t="str">
            <v>E</v>
          </cell>
          <cell r="K3363" t="str">
            <v>云发改收费
〔2005〕556号</v>
          </cell>
        </row>
        <row r="3364">
          <cell r="A3364">
            <v>310800004</v>
          </cell>
          <cell r="B3364" t="str">
            <v>采自体血及保存</v>
          </cell>
        </row>
        <row r="3365">
          <cell r="A3365" t="str">
            <v>310800004a</v>
          </cell>
          <cell r="B3365" t="str">
            <v>采自体血及临时保存</v>
          </cell>
          <cell r="C3365" t="str">
            <v>含麻醉下手术采集和5日内低温保存。</v>
          </cell>
        </row>
        <row r="3365">
          <cell r="E3365" t="str">
            <v>次</v>
          </cell>
        </row>
        <row r="3365">
          <cell r="G3365">
            <v>35</v>
          </cell>
          <cell r="H3365">
            <v>35</v>
          </cell>
          <cell r="I3365">
            <v>35</v>
          </cell>
          <cell r="J3365" t="str">
            <v>E</v>
          </cell>
          <cell r="K3365" t="str">
            <v>云医保〔2021〕98号</v>
          </cell>
        </row>
        <row r="3366">
          <cell r="A3366" t="str">
            <v>310800004b</v>
          </cell>
          <cell r="B3366" t="str">
            <v>自体血长期低温保存</v>
          </cell>
          <cell r="C3366" t="str">
            <v>指自体血采集后超过5天以上的低温保存。</v>
          </cell>
        </row>
        <row r="3366">
          <cell r="E3366" t="str">
            <v>天</v>
          </cell>
        </row>
        <row r="3366">
          <cell r="G3366">
            <v>4</v>
          </cell>
          <cell r="H3366">
            <v>4</v>
          </cell>
          <cell r="I3366">
            <v>4</v>
          </cell>
          <cell r="J3366" t="str">
            <v>E</v>
          </cell>
          <cell r="K3366" t="str">
            <v>云医保〔2021〕98号</v>
          </cell>
        </row>
        <row r="3367">
          <cell r="A3367">
            <v>310800005</v>
          </cell>
          <cell r="B3367" t="str">
            <v>血细胞分离单采</v>
          </cell>
        </row>
        <row r="3367">
          <cell r="F3367" t="str">
            <v>以循环量1000ml为一个计价单位，一次循环量在1000ml及以内时，按子项a规定价格计价，一次循环量超过1000ml时，超过部分按子项b规定价格计价。不得同时收取自体血回输项目费用，术中自体血回收不得按本项目收费。</v>
          </cell>
        </row>
        <row r="3368">
          <cell r="A3368" t="str">
            <v>310800005a</v>
          </cell>
          <cell r="B3368" t="str">
            <v>血细胞分离单采(1000ml循环量)</v>
          </cell>
        </row>
        <row r="3368">
          <cell r="E3368" t="str">
            <v>次</v>
          </cell>
        </row>
        <row r="3368">
          <cell r="G3368">
            <v>1000</v>
          </cell>
          <cell r="H3368">
            <v>850</v>
          </cell>
          <cell r="I3368">
            <v>750</v>
          </cell>
          <cell r="J3368" t="str">
            <v>E</v>
          </cell>
          <cell r="K3368" t="str">
            <v>云发改收费
〔2005〕556号</v>
          </cell>
        </row>
        <row r="3369">
          <cell r="A3369" t="str">
            <v>310800005b</v>
          </cell>
          <cell r="B3369" t="str">
            <v>血细胞分离单采（1000ml以上循环量）</v>
          </cell>
        </row>
        <row r="3369">
          <cell r="E3369" t="str">
            <v>1000ml</v>
          </cell>
        </row>
        <row r="3369">
          <cell r="G3369">
            <v>500</v>
          </cell>
          <cell r="H3369">
            <v>425</v>
          </cell>
          <cell r="I3369">
            <v>375</v>
          </cell>
          <cell r="J3369" t="str">
            <v>E</v>
          </cell>
          <cell r="K3369" t="str">
            <v>云发改收费
〔2005〕556号</v>
          </cell>
        </row>
        <row r="3370">
          <cell r="A3370">
            <v>310800006</v>
          </cell>
          <cell r="B3370" t="str">
            <v>白细胞除滤</v>
          </cell>
          <cell r="C3370" t="str">
            <v>包括全血或悬浮红细胞、血小板过滤。</v>
          </cell>
          <cell r="D3370" t="str">
            <v>白细胞除滤输血器</v>
          </cell>
          <cell r="E3370" t="str">
            <v>次</v>
          </cell>
        </row>
        <row r="3370">
          <cell r="G3370">
            <v>20</v>
          </cell>
          <cell r="H3370">
            <v>17</v>
          </cell>
          <cell r="I3370">
            <v>15</v>
          </cell>
          <cell r="J3370" t="str">
            <v>E</v>
          </cell>
          <cell r="K3370" t="str">
            <v>云发改收费
〔2005〕556号</v>
          </cell>
        </row>
        <row r="3371">
          <cell r="A3371">
            <v>310800007</v>
          </cell>
          <cell r="B3371" t="str">
            <v>自体血回输</v>
          </cell>
          <cell r="C3371" t="str">
            <v>指术中自体血回输；含术中自体血收集、处理、回输全过程。</v>
          </cell>
        </row>
        <row r="3371">
          <cell r="E3371" t="str">
            <v>次</v>
          </cell>
          <cell r="F3371" t="str">
            <v>不得同时收取血细胞分离单采项目费用。</v>
          </cell>
          <cell r="G3371">
            <v>800</v>
          </cell>
          <cell r="H3371">
            <v>680</v>
          </cell>
          <cell r="I3371">
            <v>600</v>
          </cell>
          <cell r="J3371" t="str">
            <v>E</v>
          </cell>
          <cell r="K3371" t="str">
            <v>云价收费
〔2010〕93号</v>
          </cell>
        </row>
        <row r="3372">
          <cell r="A3372">
            <v>310800008</v>
          </cell>
          <cell r="B3372" t="str">
            <v>血浆置换术</v>
          </cell>
        </row>
        <row r="3373">
          <cell r="A3373" t="str">
            <v>310800008a</v>
          </cell>
          <cell r="B3373" t="str">
            <v>血浆置换术</v>
          </cell>
        </row>
        <row r="3373">
          <cell r="E3373" t="str">
            <v>次</v>
          </cell>
        </row>
        <row r="3373">
          <cell r="G3373">
            <v>3000</v>
          </cell>
          <cell r="H3373">
            <v>2550</v>
          </cell>
          <cell r="I3373">
            <v>2250</v>
          </cell>
          <cell r="J3373" t="str">
            <v>E</v>
          </cell>
          <cell r="K3373" t="str">
            <v>云发改收费
〔2008〕1868号</v>
          </cell>
        </row>
        <row r="3374">
          <cell r="A3374" t="str">
            <v>310800008b</v>
          </cell>
          <cell r="B3374" t="str">
            <v>血浆置换术（人工）</v>
          </cell>
        </row>
        <row r="3374">
          <cell r="E3374" t="str">
            <v>200ml</v>
          </cell>
        </row>
        <row r="3374">
          <cell r="G3374">
            <v>100</v>
          </cell>
          <cell r="H3374">
            <v>85</v>
          </cell>
          <cell r="I3374">
            <v>75</v>
          </cell>
          <cell r="J3374" t="str">
            <v>E</v>
          </cell>
          <cell r="K3374" t="str">
            <v>云发改收费
〔2005〕556号</v>
          </cell>
        </row>
        <row r="3375">
          <cell r="A3375">
            <v>310800009</v>
          </cell>
          <cell r="B3375" t="str">
            <v>血液照射</v>
          </cell>
          <cell r="C3375" t="str">
            <v>包括加速器或60钴照射源，照射量约2Gy。</v>
          </cell>
        </row>
        <row r="3375">
          <cell r="E3375" t="str">
            <v>次</v>
          </cell>
        </row>
        <row r="3375">
          <cell r="G3375">
            <v>200</v>
          </cell>
          <cell r="H3375">
            <v>170</v>
          </cell>
          <cell r="I3375">
            <v>150</v>
          </cell>
          <cell r="J3375" t="str">
            <v>E</v>
          </cell>
          <cell r="K3375" t="str">
            <v>云发改收费
〔2005〕556号</v>
          </cell>
        </row>
        <row r="3376">
          <cell r="A3376">
            <v>310800010</v>
          </cell>
          <cell r="B3376" t="str">
            <v>血液稀释疗法</v>
          </cell>
        </row>
        <row r="3376">
          <cell r="E3376" t="str">
            <v>次</v>
          </cell>
        </row>
        <row r="3376">
          <cell r="G3376">
            <v>50</v>
          </cell>
          <cell r="H3376">
            <v>42</v>
          </cell>
          <cell r="I3376">
            <v>37</v>
          </cell>
          <cell r="J3376" t="str">
            <v>E</v>
          </cell>
          <cell r="K3376" t="str">
            <v>云发改收费
〔2005〕556号</v>
          </cell>
        </row>
        <row r="3377">
          <cell r="A3377">
            <v>310800011</v>
          </cell>
          <cell r="B3377" t="str">
            <v>血液光量子自体血回输治疗</v>
          </cell>
          <cell r="C3377" t="str">
            <v>含采血、紫外线治疗仪照射及回输。</v>
          </cell>
        </row>
        <row r="3377">
          <cell r="E3377" t="str">
            <v>次</v>
          </cell>
        </row>
        <row r="3377">
          <cell r="G3377">
            <v>20</v>
          </cell>
          <cell r="H3377">
            <v>17</v>
          </cell>
          <cell r="I3377">
            <v>15</v>
          </cell>
          <cell r="J3377" t="str">
            <v>E</v>
          </cell>
          <cell r="K3377" t="str">
            <v>云发改收费
〔2005〕556号</v>
          </cell>
        </row>
        <row r="3378">
          <cell r="A3378">
            <v>310800012</v>
          </cell>
          <cell r="B3378" t="str">
            <v>骨髓采集术</v>
          </cell>
        </row>
        <row r="3378">
          <cell r="E3378" t="str">
            <v>200ml</v>
          </cell>
        </row>
        <row r="3378">
          <cell r="G3378">
            <v>900</v>
          </cell>
          <cell r="H3378">
            <v>760</v>
          </cell>
          <cell r="I3378">
            <v>670</v>
          </cell>
          <cell r="J3378" t="str">
            <v>E</v>
          </cell>
          <cell r="K3378" t="str">
            <v>云发改收费
〔2005〕556号</v>
          </cell>
        </row>
        <row r="3379">
          <cell r="A3379">
            <v>310800013</v>
          </cell>
          <cell r="B3379" t="str">
            <v>骨髓血回输</v>
          </cell>
          <cell r="C3379" t="str">
            <v>含骨髓复苏。</v>
          </cell>
        </row>
        <row r="3379">
          <cell r="E3379" t="str">
            <v>次</v>
          </cell>
        </row>
        <row r="3379">
          <cell r="G3379">
            <v>100</v>
          </cell>
          <cell r="H3379">
            <v>85</v>
          </cell>
          <cell r="I3379">
            <v>75</v>
          </cell>
          <cell r="J3379" t="str">
            <v>E</v>
          </cell>
          <cell r="K3379" t="str">
            <v>云发改收费
〔2005〕556号</v>
          </cell>
        </row>
        <row r="3380">
          <cell r="A3380">
            <v>310800014</v>
          </cell>
          <cell r="B3380" t="str">
            <v>外周血干细胞回输</v>
          </cell>
        </row>
        <row r="3380">
          <cell r="E3380" t="str">
            <v>次</v>
          </cell>
        </row>
        <row r="3380">
          <cell r="G3380">
            <v>150</v>
          </cell>
          <cell r="H3380">
            <v>128</v>
          </cell>
          <cell r="I3380">
            <v>113</v>
          </cell>
          <cell r="J3380" t="str">
            <v>E</v>
          </cell>
          <cell r="K3380" t="str">
            <v>云医保〔2021〕98号</v>
          </cell>
        </row>
        <row r="3381">
          <cell r="A3381">
            <v>310800015</v>
          </cell>
          <cell r="B3381" t="str">
            <v>骨髓或外周血干细胞体外净化</v>
          </cell>
          <cell r="C3381" t="str">
            <v>指严格无菌下体外细胞培养法。</v>
          </cell>
        </row>
        <row r="3381">
          <cell r="E3381" t="str">
            <v>次</v>
          </cell>
        </row>
        <row r="3381">
          <cell r="G3381">
            <v>800</v>
          </cell>
          <cell r="H3381">
            <v>680</v>
          </cell>
          <cell r="I3381">
            <v>600</v>
          </cell>
          <cell r="J3381" t="str">
            <v>E</v>
          </cell>
          <cell r="K3381" t="str">
            <v>云发改收费
〔2005〕556号</v>
          </cell>
        </row>
        <row r="3382">
          <cell r="A3382">
            <v>310800016</v>
          </cell>
          <cell r="B3382" t="str">
            <v>骨髓或外周血干细胞冷冻保存</v>
          </cell>
          <cell r="C3382" t="str">
            <v>包括程控降温仪或超低温、液氮保存。</v>
          </cell>
        </row>
        <row r="3382">
          <cell r="E3382" t="str">
            <v>天</v>
          </cell>
        </row>
        <row r="3382">
          <cell r="G3382">
            <v>300</v>
          </cell>
          <cell r="H3382">
            <v>255</v>
          </cell>
          <cell r="I3382">
            <v>225</v>
          </cell>
          <cell r="J3382" t="str">
            <v>E</v>
          </cell>
          <cell r="K3382" t="str">
            <v>云发改收费
〔2005〕556号</v>
          </cell>
        </row>
        <row r="3383">
          <cell r="A3383">
            <v>310800017</v>
          </cell>
          <cell r="B3383" t="str">
            <v>血细胞分化簇抗原（CD）34阳性造血干细胞分选</v>
          </cell>
        </row>
        <row r="3383">
          <cell r="E3383" t="str">
            <v>次</v>
          </cell>
        </row>
        <row r="3383">
          <cell r="G3383">
            <v>3000</v>
          </cell>
          <cell r="H3383">
            <v>2550</v>
          </cell>
          <cell r="I3383">
            <v>2250</v>
          </cell>
          <cell r="J3383" t="str">
            <v>E</v>
          </cell>
          <cell r="K3383" t="str">
            <v>云发改收费
〔2005〕556号</v>
          </cell>
        </row>
        <row r="3384">
          <cell r="A3384">
            <v>310800018</v>
          </cell>
          <cell r="B3384" t="str">
            <v>血细胞分化簇抗原（CD）34阳性造血干细胞移植</v>
          </cell>
        </row>
        <row r="3384">
          <cell r="E3384" t="str">
            <v>次</v>
          </cell>
        </row>
        <row r="3384">
          <cell r="G3384">
            <v>2000</v>
          </cell>
          <cell r="H3384">
            <v>1700</v>
          </cell>
          <cell r="I3384">
            <v>1500</v>
          </cell>
          <cell r="J3384" t="str">
            <v>E</v>
          </cell>
          <cell r="K3384" t="str">
            <v>云发改收费
〔2005〕556号</v>
          </cell>
        </row>
        <row r="3385">
          <cell r="A3385">
            <v>310800019</v>
          </cell>
          <cell r="B3385" t="str">
            <v>配型不合异基因骨髓移植T细胞去除术</v>
          </cell>
          <cell r="C3385" t="str">
            <v>包括体外细胞培养法、白细胞分离沉降。</v>
          </cell>
        </row>
        <row r="3385">
          <cell r="E3385" t="str">
            <v>次</v>
          </cell>
        </row>
        <row r="3385">
          <cell r="G3385">
            <v>2000</v>
          </cell>
          <cell r="H3385">
            <v>1700</v>
          </cell>
          <cell r="I3385">
            <v>1500</v>
          </cell>
          <cell r="J3385" t="str">
            <v>E</v>
          </cell>
          <cell r="K3385" t="str">
            <v>云发改收费
〔2005〕556号</v>
          </cell>
        </row>
        <row r="3386">
          <cell r="A3386">
            <v>310800020</v>
          </cell>
          <cell r="B3386" t="str">
            <v>骨髓移植术</v>
          </cell>
          <cell r="C3386" t="str">
            <v>包括异体基因、自体基因。</v>
          </cell>
          <cell r="D3386" t="str">
            <v>异体骨髓</v>
          </cell>
          <cell r="E3386" t="str">
            <v>次</v>
          </cell>
        </row>
        <row r="3386">
          <cell r="G3386">
            <v>3000</v>
          </cell>
          <cell r="H3386">
            <v>2550</v>
          </cell>
          <cell r="I3386">
            <v>2250</v>
          </cell>
          <cell r="J3386" t="str">
            <v>E</v>
          </cell>
          <cell r="K3386" t="str">
            <v>云发改收费
〔2005〕556号</v>
          </cell>
        </row>
        <row r="3387">
          <cell r="A3387">
            <v>310800021</v>
          </cell>
          <cell r="B3387" t="str">
            <v>外周血干细胞移植术</v>
          </cell>
          <cell r="C3387" t="str">
            <v>包括异体基因、自体基因。</v>
          </cell>
          <cell r="D3387" t="str">
            <v>异体外周血干细胞</v>
          </cell>
          <cell r="E3387" t="str">
            <v>次</v>
          </cell>
        </row>
        <row r="3387">
          <cell r="G3387">
            <v>3000</v>
          </cell>
          <cell r="H3387">
            <v>2550</v>
          </cell>
          <cell r="I3387">
            <v>2250</v>
          </cell>
          <cell r="J3387" t="str">
            <v>E</v>
          </cell>
          <cell r="K3387" t="str">
            <v>云发改收费
〔2005〕556号</v>
          </cell>
        </row>
        <row r="3388">
          <cell r="A3388">
            <v>310800022</v>
          </cell>
          <cell r="B3388" t="str">
            <v>自体骨髓或外周血干细胞支持治疗</v>
          </cell>
          <cell r="C3388" t="str">
            <v>指大剂量化疗后的支持治疗。</v>
          </cell>
        </row>
        <row r="3388">
          <cell r="E3388" t="str">
            <v>次</v>
          </cell>
        </row>
        <row r="3388">
          <cell r="G3388">
            <v>3000</v>
          </cell>
          <cell r="H3388">
            <v>2550</v>
          </cell>
          <cell r="I3388">
            <v>2250</v>
          </cell>
          <cell r="J3388" t="str">
            <v>E</v>
          </cell>
          <cell r="K3388" t="str">
            <v>云发改收费
〔2005〕556号</v>
          </cell>
        </row>
        <row r="3389">
          <cell r="A3389">
            <v>310800023</v>
          </cell>
          <cell r="B3389" t="str">
            <v>脐血移植术</v>
          </cell>
          <cell r="C3389" t="str">
            <v>包括异体基因、自体基因。</v>
          </cell>
          <cell r="D3389" t="str">
            <v>异体脐血</v>
          </cell>
          <cell r="E3389" t="str">
            <v>次</v>
          </cell>
        </row>
        <row r="3389">
          <cell r="G3389">
            <v>3000</v>
          </cell>
          <cell r="H3389">
            <v>2550</v>
          </cell>
          <cell r="I3389">
            <v>2250</v>
          </cell>
          <cell r="J3389" t="str">
            <v>E</v>
          </cell>
          <cell r="K3389" t="str">
            <v>云发改收费
〔2005〕556号</v>
          </cell>
        </row>
        <row r="3390">
          <cell r="A3390">
            <v>310800024</v>
          </cell>
          <cell r="B3390" t="str">
            <v>活化细胞输注治疗</v>
          </cell>
          <cell r="C3390" t="str">
            <v>含药物加无血清培养基、体外细胞培养；含一次培养细胞的分次输注。</v>
          </cell>
        </row>
        <row r="3390">
          <cell r="E3390" t="str">
            <v>疗程</v>
          </cell>
          <cell r="F3390" t="str">
            <v>疗程指同一病人一次抽血活化培养，活化细胞产物分次输注，达到本次治疗目的的全过程。两种及以上方法联合治疗时，主要方法按全价收费，第二种及以上方法按规定标准的50%收费。　</v>
          </cell>
        </row>
        <row r="3391">
          <cell r="A3391" t="str">
            <v>310800024a</v>
          </cell>
          <cell r="B3391" t="str">
            <v>CIK细胞输注治疗</v>
          </cell>
        </row>
        <row r="3391">
          <cell r="E3391" t="str">
            <v>疗程</v>
          </cell>
        </row>
        <row r="3391">
          <cell r="J3391" t="str">
            <v>E</v>
          </cell>
          <cell r="K3391" t="str">
            <v>云价收费〔2018〕14号</v>
          </cell>
        </row>
        <row r="3392">
          <cell r="A3392" t="str">
            <v>310800024b</v>
          </cell>
          <cell r="B3392" t="str">
            <v>LAK细胞输注治疗</v>
          </cell>
        </row>
        <row r="3392">
          <cell r="E3392" t="str">
            <v>疗程</v>
          </cell>
        </row>
        <row r="3392">
          <cell r="J3392" t="str">
            <v>E</v>
          </cell>
          <cell r="K3392" t="str">
            <v>云价收费
〔2018〕14号</v>
          </cell>
        </row>
        <row r="3393">
          <cell r="A3393" t="str">
            <v>310800024c</v>
          </cell>
          <cell r="B3393" t="str">
            <v>DC细胞输注治疗</v>
          </cell>
        </row>
        <row r="3393">
          <cell r="E3393" t="str">
            <v>疗程</v>
          </cell>
        </row>
        <row r="3393">
          <cell r="J3393" t="str">
            <v>E</v>
          </cell>
          <cell r="K3393" t="str">
            <v>云价收费
〔2018〕14号</v>
          </cell>
        </row>
        <row r="3394">
          <cell r="A3394" t="str">
            <v>310800024d</v>
          </cell>
          <cell r="B3394" t="str">
            <v>CAPRI细胞输注治疗</v>
          </cell>
        </row>
        <row r="3394">
          <cell r="E3394" t="str">
            <v>疗程</v>
          </cell>
        </row>
        <row r="3394">
          <cell r="J3394" t="str">
            <v>E</v>
          </cell>
          <cell r="K3394" t="str">
            <v>云价收费
〔2018〕14号</v>
          </cell>
        </row>
        <row r="3395">
          <cell r="A3395">
            <v>310800025</v>
          </cell>
          <cell r="B3395" t="str">
            <v>淋巴造影术</v>
          </cell>
        </row>
        <row r="3395">
          <cell r="D3395" t="str">
            <v>导管</v>
          </cell>
          <cell r="E3395" t="str">
            <v>次</v>
          </cell>
        </row>
        <row r="3395">
          <cell r="G3395">
            <v>70</v>
          </cell>
          <cell r="H3395">
            <v>59</v>
          </cell>
          <cell r="I3395">
            <v>52</v>
          </cell>
          <cell r="J3395" t="str">
            <v>E</v>
          </cell>
          <cell r="K3395" t="str">
            <v>云发改收费
〔2005〕556号</v>
          </cell>
        </row>
        <row r="3396">
          <cell r="A3396">
            <v>310800026</v>
          </cell>
          <cell r="B3396" t="str">
            <v>骨髓细胞彩色图象分析</v>
          </cell>
        </row>
        <row r="3396">
          <cell r="E3396" t="str">
            <v>次</v>
          </cell>
        </row>
        <row r="3396">
          <cell r="G3396">
            <v>50</v>
          </cell>
          <cell r="H3396">
            <v>42</v>
          </cell>
          <cell r="I3396">
            <v>37</v>
          </cell>
          <cell r="J3396" t="str">
            <v>E</v>
          </cell>
          <cell r="K3396" t="str">
            <v>云发改收费
〔2005〕556号</v>
          </cell>
        </row>
        <row r="3397">
          <cell r="A3397">
            <v>310800027</v>
          </cell>
          <cell r="B3397" t="str">
            <v>脾穿刺术</v>
          </cell>
          <cell r="C3397" t="str">
            <v>含活检。</v>
          </cell>
        </row>
        <row r="3398">
          <cell r="A3398" t="str">
            <v>310800027a</v>
          </cell>
          <cell r="B3398" t="str">
            <v>脾穿刺术</v>
          </cell>
          <cell r="C3398" t="str">
            <v>含液性病灶穿刺检查。</v>
          </cell>
        </row>
        <row r="3398">
          <cell r="E3398" t="str">
            <v>次</v>
          </cell>
        </row>
        <row r="3398">
          <cell r="G3398">
            <v>150</v>
          </cell>
          <cell r="H3398">
            <v>127</v>
          </cell>
          <cell r="I3398">
            <v>112</v>
          </cell>
          <cell r="J3398" t="str">
            <v>E</v>
          </cell>
          <cell r="K3398" t="str">
            <v>云价收费
〔2010〕93号</v>
          </cell>
        </row>
        <row r="3399">
          <cell r="A3399" t="str">
            <v>310800027b</v>
          </cell>
          <cell r="B3399" t="str">
            <v>脾穿刺活检术</v>
          </cell>
          <cell r="C3399" t="str">
            <v>指脾实质性病灶穿刺活检；含穿刺。</v>
          </cell>
          <cell r="D3399" t="str">
            <v>活检针</v>
          </cell>
          <cell r="E3399" t="str">
            <v>次</v>
          </cell>
        </row>
        <row r="3399">
          <cell r="G3399">
            <v>120</v>
          </cell>
          <cell r="H3399">
            <v>102</v>
          </cell>
          <cell r="I3399">
            <v>90</v>
          </cell>
          <cell r="J3399" t="str">
            <v>E</v>
          </cell>
          <cell r="K3399" t="str">
            <v>云价收费
〔2010〕93号</v>
          </cell>
        </row>
        <row r="3400">
          <cell r="A3400">
            <v>310800028</v>
          </cell>
          <cell r="B3400" t="str">
            <v>臭氧自体血回输治疗</v>
          </cell>
        </row>
        <row r="3400">
          <cell r="E3400" t="str">
            <v>次</v>
          </cell>
        </row>
        <row r="3400">
          <cell r="G3400">
            <v>220</v>
          </cell>
          <cell r="H3400">
            <v>187</v>
          </cell>
          <cell r="I3400">
            <v>165</v>
          </cell>
          <cell r="J3400" t="str">
            <v>E</v>
          </cell>
          <cell r="K3400" t="str">
            <v>云医保
〔2020〕5号</v>
          </cell>
        </row>
        <row r="3401">
          <cell r="A3401">
            <v>310800029</v>
          </cell>
          <cell r="B3401" t="str">
            <v>免疫吸附治疗</v>
          </cell>
          <cell r="C3401" t="str">
            <v>指通过体外循环装置，用免疫吸附柱特异性吸附血液中的抗ds-DNA抗体、ANA及其免疫复合物。</v>
          </cell>
          <cell r="D3401" t="str">
            <v>吸附柱</v>
          </cell>
          <cell r="E3401" t="str">
            <v>次</v>
          </cell>
        </row>
        <row r="3401">
          <cell r="G3401">
            <v>200</v>
          </cell>
          <cell r="H3401">
            <v>170</v>
          </cell>
          <cell r="I3401">
            <v>150</v>
          </cell>
          <cell r="J3401" t="str">
            <v>E</v>
          </cell>
          <cell r="K3401" t="str">
            <v>云医保
〔2020〕5号</v>
          </cell>
        </row>
        <row r="3402">
          <cell r="A3402">
            <v>3109</v>
          </cell>
          <cell r="B3402" t="str">
            <v>9．消化系统</v>
          </cell>
        </row>
        <row r="3403">
          <cell r="A3403" t="str">
            <v>3109a</v>
          </cell>
          <cell r="B3403" t="str">
            <v>内镜色素染色检查</v>
          </cell>
        </row>
        <row r="3403">
          <cell r="E3403" t="str">
            <v>次</v>
          </cell>
          <cell r="F3403" t="str">
            <v>在进行内镜检查时，为明确病变性质进行病变原位特殊染色检查时加收。</v>
          </cell>
          <cell r="G3403">
            <v>200</v>
          </cell>
          <cell r="H3403">
            <v>170</v>
          </cell>
          <cell r="I3403">
            <v>150</v>
          </cell>
          <cell r="J3403" t="str">
            <v>D</v>
          </cell>
          <cell r="K3403" t="str">
            <v>云发改收费
〔2005〕556号</v>
          </cell>
        </row>
        <row r="3404">
          <cell r="A3404" t="str">
            <v>3109b</v>
          </cell>
          <cell r="B3404" t="str">
            <v>内镜电子染色检查</v>
          </cell>
        </row>
        <row r="3404">
          <cell r="E3404" t="str">
            <v>次</v>
          </cell>
        </row>
        <row r="3404">
          <cell r="G3404">
            <v>200</v>
          </cell>
          <cell r="H3404">
            <v>170</v>
          </cell>
          <cell r="I3404">
            <v>150</v>
          </cell>
          <cell r="J3404" t="str">
            <v>D</v>
          </cell>
          <cell r="K3404" t="str">
            <v>云医保
〔2020〕5号</v>
          </cell>
        </row>
        <row r="3405">
          <cell r="A3405">
            <v>310901</v>
          </cell>
          <cell r="B3405" t="str">
            <v>9.1 食管诊疗</v>
          </cell>
        </row>
        <row r="3406">
          <cell r="A3406">
            <v>310901001</v>
          </cell>
          <cell r="B3406" t="str">
            <v>食管测压</v>
          </cell>
          <cell r="C3406" t="str">
            <v>含上、下食管括约肌压力测定、食管蠕动测定、食管及括约肌长度测定、药物激发试验、打印报告。</v>
          </cell>
        </row>
        <row r="3407">
          <cell r="A3407" t="str">
            <v>310901001a</v>
          </cell>
          <cell r="B3407" t="str">
            <v>食管测压（全部食管）</v>
          </cell>
        </row>
        <row r="3407">
          <cell r="E3407" t="str">
            <v>次</v>
          </cell>
        </row>
        <row r="3407">
          <cell r="G3407">
            <v>200</v>
          </cell>
          <cell r="H3407">
            <v>170</v>
          </cell>
          <cell r="I3407">
            <v>150</v>
          </cell>
          <cell r="J3407" t="str">
            <v>D</v>
          </cell>
          <cell r="K3407" t="str">
            <v>云发改收费
〔2005〕556号</v>
          </cell>
        </row>
        <row r="3408">
          <cell r="A3408" t="str">
            <v>310901001b</v>
          </cell>
          <cell r="B3408" t="str">
            <v>食管测压（部分食管）</v>
          </cell>
        </row>
        <row r="3408">
          <cell r="E3408" t="str">
            <v>次</v>
          </cell>
        </row>
        <row r="3408">
          <cell r="G3408">
            <v>100</v>
          </cell>
          <cell r="H3408">
            <v>85</v>
          </cell>
          <cell r="I3408">
            <v>75</v>
          </cell>
          <cell r="J3408" t="str">
            <v>D</v>
          </cell>
          <cell r="K3408" t="str">
            <v>云发改收费
〔2005〕556号</v>
          </cell>
        </row>
        <row r="3409">
          <cell r="A3409">
            <v>310901002</v>
          </cell>
          <cell r="B3409" t="str">
            <v>食管拉网术</v>
          </cell>
          <cell r="C3409" t="str">
            <v> </v>
          </cell>
        </row>
        <row r="3409">
          <cell r="E3409" t="str">
            <v>次</v>
          </cell>
        </row>
        <row r="3409">
          <cell r="G3409">
            <v>30</v>
          </cell>
          <cell r="H3409">
            <v>25</v>
          </cell>
          <cell r="I3409">
            <v>22</v>
          </cell>
          <cell r="J3409" t="str">
            <v>E</v>
          </cell>
          <cell r="K3409" t="str">
            <v>云发改收费
〔2005〕556号</v>
          </cell>
        </row>
        <row r="3410">
          <cell r="A3410">
            <v>310901003</v>
          </cell>
          <cell r="B3410" t="str">
            <v>硬性食管镜检查</v>
          </cell>
        </row>
        <row r="3410">
          <cell r="E3410" t="str">
            <v>次</v>
          </cell>
          <cell r="F3410" t="str">
            <v>不得另收内镜使用费。</v>
          </cell>
          <cell r="G3410">
            <v>80</v>
          </cell>
          <cell r="H3410">
            <v>68</v>
          </cell>
          <cell r="I3410">
            <v>60</v>
          </cell>
          <cell r="J3410" t="str">
            <v>D</v>
          </cell>
          <cell r="K3410" t="str">
            <v>云发改收费
〔2005〕556号</v>
          </cell>
        </row>
        <row r="3411">
          <cell r="A3411">
            <v>310901004</v>
          </cell>
          <cell r="B3411" t="str">
            <v>纤维食管镜检查</v>
          </cell>
          <cell r="C3411" t="str">
            <v>含活检。</v>
          </cell>
        </row>
        <row r="3411">
          <cell r="F3411" t="str">
            <v>不得另收内镜使用费。</v>
          </cell>
        </row>
        <row r="3412">
          <cell r="A3412" t="str">
            <v>310901004a</v>
          </cell>
          <cell r="B3412" t="str">
            <v>纤维食管镜检查</v>
          </cell>
        </row>
        <row r="3412">
          <cell r="E3412" t="str">
            <v>次</v>
          </cell>
        </row>
        <row r="3412">
          <cell r="G3412">
            <v>100</v>
          </cell>
          <cell r="H3412">
            <v>85</v>
          </cell>
          <cell r="I3412">
            <v>75</v>
          </cell>
          <cell r="J3412" t="str">
            <v>D</v>
          </cell>
          <cell r="K3412" t="str">
            <v>云发改收费
〔2005〕556号</v>
          </cell>
        </row>
        <row r="3413">
          <cell r="A3413" t="str">
            <v>310901004b</v>
          </cell>
          <cell r="B3413" t="str">
            <v>电子食管镜检查</v>
          </cell>
        </row>
        <row r="3413">
          <cell r="E3413" t="str">
            <v>次</v>
          </cell>
        </row>
        <row r="3413">
          <cell r="G3413">
            <v>180</v>
          </cell>
          <cell r="H3413">
            <v>153</v>
          </cell>
          <cell r="I3413">
            <v>135</v>
          </cell>
          <cell r="J3413" t="str">
            <v>D</v>
          </cell>
          <cell r="K3413" t="str">
            <v>云发改收费
〔2005〕556号</v>
          </cell>
        </row>
        <row r="3414">
          <cell r="A3414">
            <v>310901005</v>
          </cell>
          <cell r="B3414" t="str">
            <v>经食管镜取异物</v>
          </cell>
        </row>
        <row r="3414">
          <cell r="F3414" t="str">
            <v>不得另收内镜使用费。</v>
          </cell>
        </row>
        <row r="3415">
          <cell r="A3415" t="str">
            <v>310901005a</v>
          </cell>
          <cell r="B3415" t="str">
            <v>经食管镜取异物（纤维镜）</v>
          </cell>
        </row>
        <row r="3415">
          <cell r="E3415" t="str">
            <v>次</v>
          </cell>
        </row>
        <row r="3415">
          <cell r="G3415">
            <v>120</v>
          </cell>
          <cell r="H3415">
            <v>102</v>
          </cell>
          <cell r="I3415">
            <v>90</v>
          </cell>
          <cell r="J3415" t="str">
            <v>E</v>
          </cell>
          <cell r="K3415" t="str">
            <v>云发改收费
〔2005〕556号</v>
          </cell>
        </row>
        <row r="3416">
          <cell r="A3416" t="str">
            <v>310901005b</v>
          </cell>
          <cell r="B3416" t="str">
            <v>经食管镜取异物（电子镜）</v>
          </cell>
        </row>
        <row r="3416">
          <cell r="E3416" t="str">
            <v>次</v>
          </cell>
        </row>
        <row r="3416">
          <cell r="G3416">
            <v>200</v>
          </cell>
          <cell r="H3416">
            <v>170</v>
          </cell>
          <cell r="I3416">
            <v>150</v>
          </cell>
          <cell r="J3416" t="str">
            <v>E</v>
          </cell>
          <cell r="K3416" t="str">
            <v>云发改收费
〔2005〕556号</v>
          </cell>
        </row>
        <row r="3417">
          <cell r="A3417">
            <v>310901006</v>
          </cell>
          <cell r="B3417" t="str">
            <v>食管腔内支架置入术</v>
          </cell>
          <cell r="C3417" t="str">
            <v>含食管狭窄扩张。</v>
          </cell>
          <cell r="D3417" t="str">
            <v>支架</v>
          </cell>
        </row>
        <row r="3417">
          <cell r="F3417" t="str">
            <v>不得另收内镜使用费或X光费。</v>
          </cell>
        </row>
        <row r="3418">
          <cell r="A3418" t="str">
            <v>310901006a</v>
          </cell>
          <cell r="B3418" t="str">
            <v>食管腔内支架置入术(纤维镜)</v>
          </cell>
        </row>
        <row r="3418">
          <cell r="E3418" t="str">
            <v>次</v>
          </cell>
        </row>
        <row r="3418">
          <cell r="G3418">
            <v>480</v>
          </cell>
          <cell r="H3418">
            <v>408</v>
          </cell>
          <cell r="I3418">
            <v>360</v>
          </cell>
          <cell r="J3418" t="str">
            <v>E</v>
          </cell>
          <cell r="K3418" t="str">
            <v>云价收费
〔2010〕93号</v>
          </cell>
        </row>
        <row r="3419">
          <cell r="A3419" t="str">
            <v>310901006b</v>
          </cell>
          <cell r="B3419" t="str">
            <v>食管腔内支架置入术(电子镜)</v>
          </cell>
        </row>
        <row r="3419">
          <cell r="E3419" t="str">
            <v>次</v>
          </cell>
        </row>
        <row r="3419">
          <cell r="G3419">
            <v>560</v>
          </cell>
          <cell r="H3419">
            <v>476</v>
          </cell>
          <cell r="I3419">
            <v>420</v>
          </cell>
          <cell r="J3419" t="str">
            <v>E</v>
          </cell>
          <cell r="K3419" t="str">
            <v>云发改收费
〔2005〕556号</v>
          </cell>
        </row>
        <row r="3420">
          <cell r="A3420" t="str">
            <v>310901006c</v>
          </cell>
          <cell r="B3420" t="str">
            <v>食管腔内支架取出术(纤维镜)</v>
          </cell>
        </row>
        <row r="3420">
          <cell r="E3420" t="str">
            <v>次</v>
          </cell>
        </row>
        <row r="3420">
          <cell r="G3420">
            <v>480</v>
          </cell>
          <cell r="H3420">
            <v>408</v>
          </cell>
          <cell r="I3420">
            <v>360</v>
          </cell>
          <cell r="J3420" t="str">
            <v>E</v>
          </cell>
          <cell r="K3420" t="str">
            <v>云价收费
〔2010〕93号</v>
          </cell>
        </row>
        <row r="3421">
          <cell r="A3421" t="str">
            <v>310901006d</v>
          </cell>
          <cell r="B3421" t="str">
            <v>食管腔内支架取出术(电子镜)</v>
          </cell>
        </row>
        <row r="3421">
          <cell r="E3421" t="str">
            <v>次</v>
          </cell>
        </row>
        <row r="3421">
          <cell r="G3421">
            <v>560</v>
          </cell>
          <cell r="H3421">
            <v>476</v>
          </cell>
          <cell r="I3421">
            <v>420</v>
          </cell>
          <cell r="J3421" t="str">
            <v>E</v>
          </cell>
          <cell r="K3421" t="str">
            <v>云价收费
〔2010〕93号</v>
          </cell>
        </row>
        <row r="3422">
          <cell r="A3422" t="str">
            <v>310901006e</v>
          </cell>
          <cell r="B3422" t="str">
            <v>透视下食管腔内支架置入术</v>
          </cell>
        </row>
        <row r="3422">
          <cell r="E3422" t="str">
            <v>次</v>
          </cell>
        </row>
        <row r="3422">
          <cell r="G3422">
            <v>390</v>
          </cell>
          <cell r="H3422">
            <v>331</v>
          </cell>
          <cell r="I3422">
            <v>292</v>
          </cell>
          <cell r="J3422" t="str">
            <v>E</v>
          </cell>
          <cell r="K3422" t="str">
            <v>云价收费
〔2010〕93号</v>
          </cell>
        </row>
        <row r="3423">
          <cell r="A3423" t="str">
            <v>310901006f</v>
          </cell>
          <cell r="B3423" t="str">
            <v>透视下食管腔内支架取出术</v>
          </cell>
        </row>
        <row r="3423">
          <cell r="E3423" t="str">
            <v>次</v>
          </cell>
        </row>
        <row r="3423">
          <cell r="G3423">
            <v>390</v>
          </cell>
          <cell r="H3423">
            <v>331</v>
          </cell>
          <cell r="I3423">
            <v>292</v>
          </cell>
          <cell r="J3423" t="str">
            <v>E</v>
          </cell>
          <cell r="K3423" t="str">
            <v>云价收费
〔2010〕93号</v>
          </cell>
        </row>
        <row r="3424">
          <cell r="A3424">
            <v>310901007</v>
          </cell>
          <cell r="B3424" t="str">
            <v>经胃镜食管静脉曲张治疗</v>
          </cell>
          <cell r="C3424" t="str">
            <v>包括硬化、套扎、组织粘合。</v>
          </cell>
          <cell r="D3424" t="str">
            <v>套扎器</v>
          </cell>
        </row>
        <row r="3424">
          <cell r="F3424" t="str">
            <v>不得另收内镜使用费。</v>
          </cell>
        </row>
        <row r="3425">
          <cell r="A3425" t="str">
            <v>310901007a</v>
          </cell>
          <cell r="B3425" t="str">
            <v>经胃镜食管静脉曲张治疗(纤维镜)</v>
          </cell>
        </row>
        <row r="3425">
          <cell r="E3425" t="str">
            <v>每个位点</v>
          </cell>
        </row>
        <row r="3425">
          <cell r="G3425">
            <v>260</v>
          </cell>
          <cell r="H3425">
            <v>221</v>
          </cell>
          <cell r="I3425">
            <v>195</v>
          </cell>
          <cell r="J3425" t="str">
            <v>E</v>
          </cell>
          <cell r="K3425" t="str">
            <v>云医保〔2021〕98号</v>
          </cell>
        </row>
        <row r="3426">
          <cell r="A3426" t="str">
            <v>310901007b</v>
          </cell>
          <cell r="B3426" t="str">
            <v>经胃镜食管静脉曲张治疗(电子镜)</v>
          </cell>
        </row>
        <row r="3426">
          <cell r="E3426" t="str">
            <v>每个位点</v>
          </cell>
        </row>
        <row r="3426">
          <cell r="G3426">
            <v>340</v>
          </cell>
          <cell r="H3426">
            <v>289</v>
          </cell>
          <cell r="I3426">
            <v>255</v>
          </cell>
          <cell r="J3426" t="str">
            <v>E</v>
          </cell>
          <cell r="K3426" t="str">
            <v>云医保〔2021〕98号</v>
          </cell>
        </row>
        <row r="3427">
          <cell r="A3427">
            <v>310901008</v>
          </cell>
          <cell r="B3427" t="str">
            <v>食管狭窄扩张术</v>
          </cell>
          <cell r="C3427" t="str">
            <v>指气囊、水囊、器械扩张；包括逆行扩张。</v>
          </cell>
          <cell r="D3427" t="str">
            <v>气囊或水囊、扩张导管</v>
          </cell>
        </row>
        <row r="3427">
          <cell r="F3427" t="str">
            <v>不得另收内镜使用费或X光费。</v>
          </cell>
        </row>
        <row r="3428">
          <cell r="A3428" t="str">
            <v>310901008a</v>
          </cell>
          <cell r="B3428" t="str">
            <v>经内镜食管、贲门狭窄扩张术(纤维镜)</v>
          </cell>
        </row>
        <row r="3428">
          <cell r="E3428" t="str">
            <v>次</v>
          </cell>
        </row>
        <row r="3428">
          <cell r="G3428">
            <v>360</v>
          </cell>
          <cell r="H3428">
            <v>306</v>
          </cell>
          <cell r="I3428">
            <v>270</v>
          </cell>
          <cell r="J3428" t="str">
            <v>E</v>
          </cell>
          <cell r="K3428" t="str">
            <v>云医保〔2021〕98号</v>
          </cell>
        </row>
        <row r="3429">
          <cell r="A3429" t="str">
            <v>310901008b</v>
          </cell>
          <cell r="B3429" t="str">
            <v>经内镜幽门、十二指肠狭窄扩张术(纤维镜)</v>
          </cell>
        </row>
        <row r="3429">
          <cell r="E3429" t="str">
            <v>次</v>
          </cell>
        </row>
        <row r="3429">
          <cell r="G3429">
            <v>400</v>
          </cell>
          <cell r="H3429">
            <v>340</v>
          </cell>
          <cell r="I3429">
            <v>300</v>
          </cell>
          <cell r="J3429" t="str">
            <v>E</v>
          </cell>
          <cell r="K3429" t="str">
            <v>云医保〔2021〕98号</v>
          </cell>
        </row>
        <row r="3430">
          <cell r="A3430" t="str">
            <v>310901008c</v>
          </cell>
          <cell r="B3430" t="str">
            <v>经内镜食管、贲门狭窄扩张术(电子镜)</v>
          </cell>
        </row>
        <row r="3430">
          <cell r="E3430" t="str">
            <v>次</v>
          </cell>
        </row>
        <row r="3430">
          <cell r="G3430">
            <v>440</v>
          </cell>
          <cell r="H3430">
            <v>374</v>
          </cell>
          <cell r="I3430">
            <v>330</v>
          </cell>
          <cell r="J3430" t="str">
            <v>E</v>
          </cell>
          <cell r="K3430" t="str">
            <v>云医保〔2021〕98号</v>
          </cell>
        </row>
        <row r="3431">
          <cell r="A3431" t="str">
            <v>310901008d</v>
          </cell>
          <cell r="B3431" t="str">
            <v>经内镜幽门、十二指肠狭窄扩张术(电子镜)</v>
          </cell>
        </row>
        <row r="3431">
          <cell r="E3431" t="str">
            <v>次</v>
          </cell>
        </row>
        <row r="3431">
          <cell r="G3431">
            <v>500</v>
          </cell>
          <cell r="H3431">
            <v>425</v>
          </cell>
          <cell r="I3431">
            <v>375</v>
          </cell>
          <cell r="J3431" t="str">
            <v>E</v>
          </cell>
          <cell r="K3431" t="str">
            <v>云医保〔2021〕98号</v>
          </cell>
        </row>
        <row r="3432">
          <cell r="A3432" t="str">
            <v>310901008e</v>
          </cell>
          <cell r="B3432" t="str">
            <v>透视下食道、贲门狭窄扩张术</v>
          </cell>
        </row>
        <row r="3432">
          <cell r="E3432" t="str">
            <v>次</v>
          </cell>
        </row>
        <row r="3432">
          <cell r="G3432">
            <v>260</v>
          </cell>
          <cell r="H3432">
            <v>220</v>
          </cell>
          <cell r="I3432">
            <v>194</v>
          </cell>
          <cell r="J3432" t="str">
            <v>E</v>
          </cell>
          <cell r="K3432" t="str">
            <v>云医保〔2021〕98号</v>
          </cell>
        </row>
        <row r="3433">
          <cell r="A3433" t="str">
            <v>310901008f</v>
          </cell>
          <cell r="B3433" t="str">
            <v>透视下幽门、十二指肠狭窄扩张术</v>
          </cell>
        </row>
        <row r="3433">
          <cell r="E3433" t="str">
            <v>次</v>
          </cell>
        </row>
        <row r="3433">
          <cell r="G3433">
            <v>300</v>
          </cell>
          <cell r="H3433" t="str">
            <v>255 </v>
          </cell>
          <cell r="I3433" t="str">
            <v>225 </v>
          </cell>
          <cell r="J3433" t="str">
            <v>E</v>
          </cell>
          <cell r="K3433" t="str">
            <v>云医保〔2021〕98号</v>
          </cell>
        </row>
        <row r="3434">
          <cell r="A3434">
            <v>310901009</v>
          </cell>
          <cell r="B3434" t="str">
            <v>三腔管安置术</v>
          </cell>
        </row>
        <row r="3434">
          <cell r="F3434" t="str">
            <v>不得另收腔管材料费用。</v>
          </cell>
        </row>
        <row r="3435">
          <cell r="A3435" t="str">
            <v>310901009a</v>
          </cell>
          <cell r="B3435" t="str">
            <v>三腔管安置术</v>
          </cell>
        </row>
        <row r="3435">
          <cell r="E3435" t="str">
            <v>次</v>
          </cell>
        </row>
        <row r="3435">
          <cell r="G3435">
            <v>120</v>
          </cell>
          <cell r="H3435">
            <v>102</v>
          </cell>
          <cell r="I3435">
            <v>90</v>
          </cell>
          <cell r="J3435" t="str">
            <v>E</v>
          </cell>
          <cell r="K3435" t="str">
            <v>云价收费
〔2010〕93号</v>
          </cell>
        </row>
        <row r="3436">
          <cell r="A3436" t="str">
            <v>310901009b</v>
          </cell>
          <cell r="B3436" t="str">
            <v>四腔管安置术</v>
          </cell>
        </row>
        <row r="3436">
          <cell r="E3436" t="str">
            <v>次</v>
          </cell>
        </row>
        <row r="3436">
          <cell r="G3436">
            <v>120</v>
          </cell>
          <cell r="H3436">
            <v>102</v>
          </cell>
          <cell r="I3436">
            <v>90</v>
          </cell>
          <cell r="J3436" t="str">
            <v>E</v>
          </cell>
          <cell r="K3436" t="str">
            <v>云价收费
〔2010〕93号</v>
          </cell>
        </row>
        <row r="3437">
          <cell r="A3437">
            <v>310901010</v>
          </cell>
          <cell r="B3437" t="str">
            <v>经内镜食管瘘填堵术</v>
          </cell>
        </row>
        <row r="3437">
          <cell r="F3437" t="str">
            <v>不得另收内镜使用费。</v>
          </cell>
        </row>
        <row r="3438">
          <cell r="A3438" t="str">
            <v>310901010a</v>
          </cell>
          <cell r="B3438" t="str">
            <v>经内镜食管瘘填堵术（纤维镜）</v>
          </cell>
        </row>
        <row r="3438">
          <cell r="E3438" t="str">
            <v>次</v>
          </cell>
        </row>
        <row r="3438">
          <cell r="G3438">
            <v>200</v>
          </cell>
          <cell r="H3438">
            <v>170</v>
          </cell>
          <cell r="I3438">
            <v>150</v>
          </cell>
          <cell r="J3438" t="str">
            <v>E</v>
          </cell>
          <cell r="K3438" t="str">
            <v>云发改收费
〔2005〕556号</v>
          </cell>
        </row>
        <row r="3439">
          <cell r="A3439" t="str">
            <v>310901010b</v>
          </cell>
          <cell r="B3439" t="str">
            <v>经内镜食管瘘填堵术（电子镜）</v>
          </cell>
        </row>
        <row r="3439">
          <cell r="E3439" t="str">
            <v>次</v>
          </cell>
        </row>
        <row r="3439">
          <cell r="G3439">
            <v>280</v>
          </cell>
          <cell r="H3439">
            <v>238</v>
          </cell>
          <cell r="I3439">
            <v>210</v>
          </cell>
          <cell r="J3439" t="str">
            <v>E</v>
          </cell>
          <cell r="K3439" t="str">
            <v>云发改收费
〔2005〕556号</v>
          </cell>
        </row>
        <row r="3440">
          <cell r="A3440">
            <v>310902</v>
          </cell>
          <cell r="B3440" t="str">
            <v>9.2 胃肠道诊疗</v>
          </cell>
        </row>
        <row r="3441">
          <cell r="A3441">
            <v>310902001</v>
          </cell>
          <cell r="B3441" t="str">
            <v>胃肠电图</v>
          </cell>
        </row>
        <row r="3442">
          <cell r="A3442" t="str">
            <v>310902001a</v>
          </cell>
          <cell r="B3442" t="str">
            <v>胃肠电图</v>
          </cell>
        </row>
        <row r="3442">
          <cell r="E3442" t="str">
            <v>项</v>
          </cell>
        </row>
        <row r="3442">
          <cell r="G3442">
            <v>20</v>
          </cell>
          <cell r="H3442">
            <v>20</v>
          </cell>
          <cell r="I3442">
            <v>20</v>
          </cell>
          <cell r="J3442" t="str">
            <v>D</v>
          </cell>
          <cell r="K3442" t="str">
            <v>云发改收费
〔2005〕556号</v>
          </cell>
        </row>
        <row r="3443">
          <cell r="A3443" t="str">
            <v>310902001b</v>
          </cell>
          <cell r="B3443" t="str">
            <v>动态胃电图</v>
          </cell>
        </row>
        <row r="3443">
          <cell r="E3443" t="str">
            <v>项</v>
          </cell>
        </row>
        <row r="3443">
          <cell r="G3443">
            <v>30</v>
          </cell>
          <cell r="H3443">
            <v>30</v>
          </cell>
          <cell r="I3443">
            <v>30</v>
          </cell>
          <cell r="J3443" t="str">
            <v>D</v>
          </cell>
          <cell r="K3443" t="str">
            <v>云发改收费
〔2005〕556号</v>
          </cell>
        </row>
        <row r="3444">
          <cell r="A3444">
            <v>310902002</v>
          </cell>
          <cell r="B3444" t="str">
            <v>24小时动态胃酸监测</v>
          </cell>
          <cell r="C3444" t="str">
            <v>含酸监测和碱监测。</v>
          </cell>
        </row>
        <row r="3444">
          <cell r="E3444" t="str">
            <v>次</v>
          </cell>
        </row>
        <row r="3444">
          <cell r="G3444">
            <v>150</v>
          </cell>
          <cell r="H3444">
            <v>127</v>
          </cell>
          <cell r="I3444">
            <v>112</v>
          </cell>
          <cell r="J3444" t="str">
            <v>D</v>
          </cell>
          <cell r="K3444" t="str">
            <v>云发改收费
〔2005〕556号</v>
          </cell>
        </row>
        <row r="3445">
          <cell r="A3445">
            <v>310902003</v>
          </cell>
          <cell r="B3445" t="str">
            <v>胃幽门十二指肠压力测定</v>
          </cell>
        </row>
        <row r="3445">
          <cell r="E3445" t="str">
            <v>次</v>
          </cell>
        </row>
        <row r="3445">
          <cell r="G3445">
            <v>100</v>
          </cell>
          <cell r="H3445">
            <v>85</v>
          </cell>
          <cell r="I3445">
            <v>75</v>
          </cell>
          <cell r="J3445" t="str">
            <v>D</v>
          </cell>
          <cell r="K3445" t="str">
            <v>云发改收费
〔2005〕556号</v>
          </cell>
        </row>
        <row r="3446">
          <cell r="A3446">
            <v>310902004</v>
          </cell>
          <cell r="B3446" t="str">
            <v>24小时胃肠压力测定</v>
          </cell>
        </row>
        <row r="3446">
          <cell r="E3446" t="str">
            <v>次</v>
          </cell>
        </row>
        <row r="3446">
          <cell r="G3446">
            <v>200</v>
          </cell>
          <cell r="H3446">
            <v>170</v>
          </cell>
          <cell r="I3446">
            <v>150</v>
          </cell>
          <cell r="J3446" t="str">
            <v>D</v>
          </cell>
          <cell r="K3446" t="str">
            <v>云发改收费
〔2005〕556号</v>
          </cell>
        </row>
        <row r="3447">
          <cell r="A3447">
            <v>310902005</v>
          </cell>
          <cell r="B3447" t="str">
            <v>纤维胃十二指肠镜检查</v>
          </cell>
          <cell r="C3447" t="str">
            <v>含活检、刷检。</v>
          </cell>
        </row>
        <row r="3447">
          <cell r="F3447" t="str">
            <v>不得另收内镜使用费。</v>
          </cell>
        </row>
        <row r="3448">
          <cell r="A3448" t="str">
            <v>310902005a</v>
          </cell>
          <cell r="B3448" t="str">
            <v>胃十二指肠镜检查(纤维镜)</v>
          </cell>
        </row>
        <row r="3448">
          <cell r="E3448" t="str">
            <v>次</v>
          </cell>
        </row>
        <row r="3448">
          <cell r="G3448">
            <v>120</v>
          </cell>
          <cell r="H3448">
            <v>102</v>
          </cell>
          <cell r="I3448">
            <v>90</v>
          </cell>
          <cell r="J3448" t="str">
            <v>D</v>
          </cell>
          <cell r="K3448" t="str">
            <v>云发改收费
〔2005〕556号</v>
          </cell>
        </row>
        <row r="3449">
          <cell r="A3449" t="str">
            <v>310902005b</v>
          </cell>
          <cell r="B3449" t="str">
            <v>胃十二指肠镜检查(电子镜)</v>
          </cell>
        </row>
        <row r="3449">
          <cell r="E3449" t="str">
            <v>次</v>
          </cell>
        </row>
        <row r="3449">
          <cell r="G3449">
            <v>200</v>
          </cell>
          <cell r="H3449">
            <v>170</v>
          </cell>
          <cell r="I3449">
            <v>150</v>
          </cell>
          <cell r="J3449" t="str">
            <v>D</v>
          </cell>
          <cell r="K3449" t="str">
            <v>云发改收费
〔2005〕556号</v>
          </cell>
        </row>
        <row r="3450">
          <cell r="A3450">
            <v>310902006</v>
          </cell>
          <cell r="B3450" t="str">
            <v>经胃镜特殊治疗</v>
          </cell>
          <cell r="C3450" t="str">
            <v>包括取异物、粘膜切除、粘膜血流量测定、止血、息肉肿物切除、胃食道返流治疗等。</v>
          </cell>
          <cell r="D3450" t="str">
            <v>圈套器、钛夹</v>
          </cell>
        </row>
        <row r="3450">
          <cell r="F3450" t="str">
            <v>不得另收内镜使用费。</v>
          </cell>
        </row>
        <row r="3451">
          <cell r="A3451" t="str">
            <v>310902006a</v>
          </cell>
          <cell r="B3451" t="str">
            <v>经纤维胃镜特殊治疗（激光、电切、射频消融）</v>
          </cell>
        </row>
        <row r="3451">
          <cell r="E3451" t="str">
            <v>次</v>
          </cell>
        </row>
        <row r="3451">
          <cell r="G3451">
            <v>380</v>
          </cell>
          <cell r="H3451">
            <v>323</v>
          </cell>
          <cell r="I3451">
            <v>285</v>
          </cell>
          <cell r="J3451" t="str">
            <v>E</v>
          </cell>
          <cell r="K3451" t="str">
            <v>云医保〔2021〕98号</v>
          </cell>
        </row>
        <row r="3452">
          <cell r="A3452" t="str">
            <v>310902006b</v>
          </cell>
          <cell r="B3452" t="str">
            <v>经纤维胃镜特殊治疗（微波、电凝、等离子、药疗、化疗、硬化剂治疗等）</v>
          </cell>
        </row>
        <row r="3452">
          <cell r="E3452" t="str">
            <v>次</v>
          </cell>
        </row>
        <row r="3452">
          <cell r="G3452">
            <v>280</v>
          </cell>
          <cell r="H3452">
            <v>238</v>
          </cell>
          <cell r="I3452">
            <v>210</v>
          </cell>
          <cell r="J3452" t="str">
            <v>E</v>
          </cell>
          <cell r="K3452" t="str">
            <v>云医保〔2021〕98号</v>
          </cell>
        </row>
        <row r="3453">
          <cell r="A3453" t="str">
            <v>310902006c</v>
          </cell>
          <cell r="B3453" t="str">
            <v>经电子胃镜特殊治疗（激光、电切、射频消融）</v>
          </cell>
        </row>
        <row r="3453">
          <cell r="E3453" t="str">
            <v>次</v>
          </cell>
        </row>
        <row r="3453">
          <cell r="G3453">
            <v>460</v>
          </cell>
          <cell r="H3453">
            <v>391</v>
          </cell>
          <cell r="I3453">
            <v>345</v>
          </cell>
          <cell r="J3453" t="str">
            <v>E</v>
          </cell>
          <cell r="K3453" t="str">
            <v>云医保〔2021〕98号</v>
          </cell>
        </row>
        <row r="3454">
          <cell r="A3454" t="str">
            <v>310902006d</v>
          </cell>
          <cell r="B3454" t="str">
            <v>经电子胃镜特殊治疗（微波、电凝、等离子、药疗、化疗、硬化剂治疗等）</v>
          </cell>
        </row>
        <row r="3454">
          <cell r="E3454" t="str">
            <v>次</v>
          </cell>
        </row>
        <row r="3454">
          <cell r="G3454">
            <v>360</v>
          </cell>
          <cell r="H3454">
            <v>306</v>
          </cell>
          <cell r="I3454">
            <v>270</v>
          </cell>
          <cell r="J3454" t="str">
            <v>E</v>
          </cell>
          <cell r="K3454" t="str">
            <v>云医保〔2021〕98号</v>
          </cell>
        </row>
        <row r="3455">
          <cell r="A3455">
            <v>310902007</v>
          </cell>
          <cell r="B3455" t="str">
            <v>胃内支架置入术</v>
          </cell>
          <cell r="C3455" t="str">
            <v>含狭窄扩张。</v>
          </cell>
          <cell r="D3455" t="str">
            <v>支架</v>
          </cell>
        </row>
        <row r="3455">
          <cell r="F3455" t="str">
            <v>不得另收内镜使用费或X光费。</v>
          </cell>
        </row>
        <row r="3456">
          <cell r="A3456" t="str">
            <v>310902007a</v>
          </cell>
          <cell r="B3456" t="str">
            <v>经内镜食管、贲门支架置入术(纤维镜)</v>
          </cell>
        </row>
        <row r="3456">
          <cell r="E3456" t="str">
            <v>次</v>
          </cell>
        </row>
        <row r="3456">
          <cell r="G3456">
            <v>300</v>
          </cell>
          <cell r="H3456">
            <v>255</v>
          </cell>
          <cell r="I3456">
            <v>225</v>
          </cell>
          <cell r="J3456" t="str">
            <v>E</v>
          </cell>
          <cell r="K3456" t="str">
            <v>云价收费
〔2010〕93号</v>
          </cell>
        </row>
        <row r="3457">
          <cell r="A3457" t="str">
            <v>310902007b</v>
          </cell>
          <cell r="B3457" t="str">
            <v>经内镜幽门、十二指肠支架置入术(纤维镜)</v>
          </cell>
        </row>
        <row r="3457">
          <cell r="E3457" t="str">
            <v>次</v>
          </cell>
        </row>
        <row r="3457">
          <cell r="G3457">
            <v>340</v>
          </cell>
          <cell r="H3457">
            <v>289</v>
          </cell>
          <cell r="I3457">
            <v>255</v>
          </cell>
          <cell r="J3457" t="str">
            <v>E</v>
          </cell>
          <cell r="K3457" t="str">
            <v>云价收费
〔2010〕93号</v>
          </cell>
        </row>
        <row r="3458">
          <cell r="A3458" t="str">
            <v>310902007c</v>
          </cell>
          <cell r="B3458" t="str">
            <v>经内镜食管、贲门支架置入术(电子镜)</v>
          </cell>
        </row>
        <row r="3458">
          <cell r="E3458" t="str">
            <v>次</v>
          </cell>
        </row>
        <row r="3458">
          <cell r="G3458">
            <v>380</v>
          </cell>
          <cell r="H3458">
            <v>323</v>
          </cell>
          <cell r="I3458">
            <v>285</v>
          </cell>
          <cell r="J3458" t="str">
            <v>E</v>
          </cell>
          <cell r="K3458" t="str">
            <v>云价收费
〔2010〕93号</v>
          </cell>
        </row>
        <row r="3459">
          <cell r="A3459" t="str">
            <v>310902007d</v>
          </cell>
          <cell r="B3459" t="str">
            <v>经内镜幽门、十二指肠支架置入术(电子镜)</v>
          </cell>
        </row>
        <row r="3459">
          <cell r="E3459" t="str">
            <v>次</v>
          </cell>
        </row>
        <row r="3459">
          <cell r="G3459">
            <v>420</v>
          </cell>
          <cell r="H3459">
            <v>357</v>
          </cell>
          <cell r="I3459">
            <v>315</v>
          </cell>
          <cell r="J3459" t="str">
            <v>E</v>
          </cell>
          <cell r="K3459" t="str">
            <v>云价收费
〔2010〕93号</v>
          </cell>
        </row>
        <row r="3460">
          <cell r="A3460" t="str">
            <v>310902007e</v>
          </cell>
          <cell r="B3460" t="str">
            <v>透视下食管、贲门支架置入术</v>
          </cell>
        </row>
        <row r="3460">
          <cell r="E3460" t="str">
            <v>次</v>
          </cell>
        </row>
        <row r="3460">
          <cell r="G3460">
            <v>210</v>
          </cell>
          <cell r="H3460">
            <v>178</v>
          </cell>
          <cell r="I3460">
            <v>157</v>
          </cell>
          <cell r="J3460" t="str">
            <v>E</v>
          </cell>
          <cell r="K3460" t="str">
            <v>云价收费
〔2010〕93号</v>
          </cell>
        </row>
        <row r="3461">
          <cell r="A3461" t="str">
            <v>310902007f</v>
          </cell>
          <cell r="B3461" t="str">
            <v>透视下幽门、十二指肠支架置入术</v>
          </cell>
        </row>
        <row r="3461">
          <cell r="E3461" t="str">
            <v>次</v>
          </cell>
        </row>
        <row r="3461">
          <cell r="G3461">
            <v>250</v>
          </cell>
          <cell r="H3461">
            <v>212</v>
          </cell>
          <cell r="I3461">
            <v>187</v>
          </cell>
          <cell r="J3461" t="str">
            <v>E</v>
          </cell>
          <cell r="K3461" t="str">
            <v>云价收费
〔2010〕93号</v>
          </cell>
        </row>
        <row r="3462">
          <cell r="A3462">
            <v>310902008</v>
          </cell>
          <cell r="B3462" t="str">
            <v>经胃镜碎石术</v>
          </cell>
          <cell r="C3462" t="str">
            <v>包括机械碎石、激光碎石、爆破碎石。</v>
          </cell>
        </row>
        <row r="3462">
          <cell r="F3462" t="str">
            <v>不得另收内镜使用费。</v>
          </cell>
        </row>
        <row r="3463">
          <cell r="A3463" t="str">
            <v>310902008a</v>
          </cell>
          <cell r="B3463" t="str">
            <v>经胃镜碎石术(纤维镜)</v>
          </cell>
        </row>
        <row r="3463">
          <cell r="E3463" t="str">
            <v>次</v>
          </cell>
        </row>
        <row r="3463">
          <cell r="G3463">
            <v>200</v>
          </cell>
          <cell r="H3463">
            <v>170</v>
          </cell>
          <cell r="I3463">
            <v>150</v>
          </cell>
          <cell r="J3463" t="str">
            <v>E</v>
          </cell>
          <cell r="K3463" t="str">
            <v>云发改收费
〔2005〕556号</v>
          </cell>
        </row>
        <row r="3464">
          <cell r="A3464" t="str">
            <v>310902008b</v>
          </cell>
          <cell r="B3464" t="str">
            <v>经胃镜碎石术(电子镜)</v>
          </cell>
        </row>
        <row r="3464">
          <cell r="E3464" t="str">
            <v>次</v>
          </cell>
        </row>
        <row r="3464">
          <cell r="G3464">
            <v>280</v>
          </cell>
          <cell r="H3464">
            <v>238</v>
          </cell>
          <cell r="I3464">
            <v>210</v>
          </cell>
          <cell r="J3464" t="str">
            <v>E</v>
          </cell>
          <cell r="K3464" t="str">
            <v>云发改收费
〔2005〕556号</v>
          </cell>
        </row>
        <row r="3465">
          <cell r="A3465">
            <v>310902009</v>
          </cell>
          <cell r="B3465" t="str">
            <v>超声胃镜检查术</v>
          </cell>
          <cell r="C3465" t="str">
            <v>含活检。</v>
          </cell>
        </row>
        <row r="3465">
          <cell r="F3465" t="str">
            <v>不得另收内镜使用费。</v>
          </cell>
        </row>
        <row r="3466">
          <cell r="A3466" t="str">
            <v>310902009a</v>
          </cell>
          <cell r="B3466" t="str">
            <v>超声胃镜检查术(纤维镜)</v>
          </cell>
        </row>
        <row r="3466">
          <cell r="E3466" t="str">
            <v>次</v>
          </cell>
        </row>
        <row r="3466">
          <cell r="G3466">
            <v>160</v>
          </cell>
          <cell r="H3466">
            <v>136</v>
          </cell>
          <cell r="I3466">
            <v>120</v>
          </cell>
          <cell r="J3466" t="str">
            <v>D</v>
          </cell>
          <cell r="K3466" t="str">
            <v>云发改收费
〔2005〕556号</v>
          </cell>
        </row>
        <row r="3467">
          <cell r="A3467" t="str">
            <v>310902009b</v>
          </cell>
          <cell r="B3467" t="str">
            <v>超声胃镜检查术(电子镜)</v>
          </cell>
        </row>
        <row r="3467">
          <cell r="E3467" t="str">
            <v>次</v>
          </cell>
        </row>
        <row r="3467">
          <cell r="G3467">
            <v>280</v>
          </cell>
          <cell r="H3467">
            <v>238</v>
          </cell>
          <cell r="I3467">
            <v>210</v>
          </cell>
          <cell r="J3467" t="str">
            <v>D</v>
          </cell>
          <cell r="K3467" t="str">
            <v>云发改收费
〔2005〕556号</v>
          </cell>
        </row>
        <row r="3468">
          <cell r="A3468">
            <v>310902010</v>
          </cell>
          <cell r="B3468" t="str">
            <v>经鼻肠梗阻导管置入术</v>
          </cell>
          <cell r="C3468" t="str">
            <v>指在影像设备引导下经鼻置入肠梗阻扩张导管；不含影像学引导。</v>
          </cell>
          <cell r="D3468" t="str">
            <v>扩张导管</v>
          </cell>
          <cell r="E3468" t="str">
            <v>次</v>
          </cell>
        </row>
        <row r="3468">
          <cell r="G3468">
            <v>200</v>
          </cell>
          <cell r="H3468">
            <v>170</v>
          </cell>
          <cell r="I3468">
            <v>150</v>
          </cell>
          <cell r="J3468" t="str">
            <v>E</v>
          </cell>
          <cell r="K3468" t="str">
            <v>云医保
〔2020〕5号</v>
          </cell>
        </row>
        <row r="3469">
          <cell r="A3469">
            <v>310902011</v>
          </cell>
          <cell r="B3469" t="str">
            <v>经鼻空肠营养管置管术</v>
          </cell>
          <cell r="C3469" t="str">
            <v>指经鼻空肠营养管的置入；不含术中影像学引导。</v>
          </cell>
          <cell r="D3469" t="str">
            <v>鼻空肠营养管</v>
          </cell>
          <cell r="E3469" t="str">
            <v>次</v>
          </cell>
        </row>
        <row r="3469">
          <cell r="G3469">
            <v>200</v>
          </cell>
          <cell r="H3469">
            <v>170</v>
          </cell>
          <cell r="I3469">
            <v>150</v>
          </cell>
          <cell r="J3469" t="str">
            <v>E</v>
          </cell>
          <cell r="K3469" t="str">
            <v>云医保〔2022〕90号</v>
          </cell>
        </row>
        <row r="3470">
          <cell r="A3470">
            <v>310902012</v>
          </cell>
          <cell r="B3470" t="str">
            <v>超声肠镜检查术</v>
          </cell>
          <cell r="C3470" t="str">
            <v>含活检。</v>
          </cell>
        </row>
        <row r="3470">
          <cell r="E3470" t="str">
            <v>次</v>
          </cell>
          <cell r="F3470" t="str">
            <v>不得另收内镜使用费。</v>
          </cell>
        </row>
        <row r="3470">
          <cell r="J3470" t="str">
            <v>D</v>
          </cell>
          <cell r="K3470" t="str">
            <v>云卫财务发〔2020〕47号</v>
          </cell>
        </row>
        <row r="3471">
          <cell r="A3471">
            <v>310902013</v>
          </cell>
          <cell r="B3471" t="str">
            <v>呼出气氢气甲烷检测</v>
          </cell>
        </row>
        <row r="3471">
          <cell r="E3471" t="str">
            <v>次</v>
          </cell>
        </row>
        <row r="3471">
          <cell r="J3471" t="str">
            <v>D</v>
          </cell>
          <cell r="K3471" t="str">
            <v>云卫财务发〔2021〕81号</v>
          </cell>
        </row>
        <row r="3472">
          <cell r="A3472">
            <v>310903</v>
          </cell>
          <cell r="B3472" t="str">
            <v>9.3 十二指肠、小肠、结肠诊疗</v>
          </cell>
        </row>
        <row r="3473">
          <cell r="A3473">
            <v>310903001</v>
          </cell>
          <cell r="B3473" t="str">
            <v>经胃镜胃肠置管术</v>
          </cell>
        </row>
        <row r="3473">
          <cell r="E3473" t="str">
            <v>次</v>
          </cell>
        </row>
        <row r="3473">
          <cell r="G3473">
            <v>250</v>
          </cell>
          <cell r="H3473">
            <v>213</v>
          </cell>
          <cell r="I3473">
            <v>188</v>
          </cell>
          <cell r="J3473" t="str">
            <v>E</v>
          </cell>
          <cell r="K3473" t="str">
            <v>云医保〔2021〕98号</v>
          </cell>
        </row>
        <row r="3474">
          <cell r="A3474">
            <v>310903002</v>
          </cell>
          <cell r="B3474" t="str">
            <v>奥迪氏括约肌压力测定</v>
          </cell>
          <cell r="C3474" t="str">
            <v>含经十二指肠镜置管及括约肌压力胆总管压力测定。</v>
          </cell>
        </row>
        <row r="3474">
          <cell r="F3474" t="str">
            <v>不得另收内镜使用费。</v>
          </cell>
        </row>
        <row r="3475">
          <cell r="A3475" t="str">
            <v>310903002a</v>
          </cell>
          <cell r="B3475" t="str">
            <v>奥迪氏括约肌压力测定(纤维镜)</v>
          </cell>
        </row>
        <row r="3475">
          <cell r="E3475" t="str">
            <v>次</v>
          </cell>
        </row>
        <row r="3475">
          <cell r="G3475">
            <v>150</v>
          </cell>
          <cell r="H3475">
            <v>127</v>
          </cell>
          <cell r="I3475">
            <v>112</v>
          </cell>
          <cell r="J3475" t="str">
            <v>E</v>
          </cell>
          <cell r="K3475" t="str">
            <v>云发改收费
〔2005〕556号</v>
          </cell>
        </row>
        <row r="3476">
          <cell r="A3476" t="str">
            <v>310903002b</v>
          </cell>
          <cell r="B3476" t="str">
            <v>奥迪氏括约肌压力测定(电子镜)</v>
          </cell>
        </row>
        <row r="3476">
          <cell r="E3476" t="str">
            <v>次</v>
          </cell>
        </row>
        <row r="3476">
          <cell r="G3476">
            <v>330</v>
          </cell>
          <cell r="H3476">
            <v>280</v>
          </cell>
          <cell r="I3476">
            <v>247</v>
          </cell>
          <cell r="J3476" t="str">
            <v>E</v>
          </cell>
          <cell r="K3476" t="str">
            <v>云发改收费
〔2005〕556号</v>
          </cell>
        </row>
        <row r="3477">
          <cell r="A3477">
            <v>310903003</v>
          </cell>
          <cell r="B3477" t="str">
            <v>经十二指肠镜胆道结石取出术</v>
          </cell>
        </row>
        <row r="3477">
          <cell r="F3477" t="str">
            <v>不得另收内镜使用费。</v>
          </cell>
        </row>
        <row r="3478">
          <cell r="A3478" t="str">
            <v>310903003a</v>
          </cell>
          <cell r="B3478" t="str">
            <v>经十二指肠镜胆道结石取出术(纤维镜)</v>
          </cell>
        </row>
        <row r="3478">
          <cell r="E3478" t="str">
            <v>次</v>
          </cell>
        </row>
        <row r="3478">
          <cell r="G3478">
            <v>380</v>
          </cell>
          <cell r="H3478">
            <v>323</v>
          </cell>
          <cell r="I3478">
            <v>285</v>
          </cell>
          <cell r="J3478" t="str">
            <v>E</v>
          </cell>
          <cell r="K3478" t="str">
            <v>云发改收费
〔2005〕556号</v>
          </cell>
        </row>
        <row r="3479">
          <cell r="A3479" t="str">
            <v>310903003b</v>
          </cell>
          <cell r="B3479" t="str">
            <v>经十二指肠镜胆道结石取出术(电子镜)</v>
          </cell>
        </row>
        <row r="3479">
          <cell r="E3479" t="str">
            <v>次</v>
          </cell>
        </row>
        <row r="3479">
          <cell r="G3479">
            <v>560</v>
          </cell>
          <cell r="H3479">
            <v>476</v>
          </cell>
          <cell r="I3479">
            <v>420</v>
          </cell>
          <cell r="J3479" t="str">
            <v>E</v>
          </cell>
          <cell r="K3479" t="str">
            <v>云发改收费
〔2005〕556号</v>
          </cell>
        </row>
        <row r="3480">
          <cell r="A3480" t="str">
            <v>310903003c</v>
          </cell>
          <cell r="B3480" t="str">
            <v>经十二指肠镜胆道异物取出术(纤维镜)</v>
          </cell>
        </row>
        <row r="3480">
          <cell r="E3480" t="str">
            <v>次</v>
          </cell>
        </row>
        <row r="3480">
          <cell r="G3480">
            <v>380</v>
          </cell>
          <cell r="H3480">
            <v>323</v>
          </cell>
          <cell r="I3480">
            <v>285</v>
          </cell>
          <cell r="J3480" t="str">
            <v>E</v>
          </cell>
          <cell r="K3480" t="str">
            <v>云发改收费
〔2005〕556号</v>
          </cell>
        </row>
        <row r="3481">
          <cell r="A3481" t="str">
            <v>310903003d</v>
          </cell>
          <cell r="B3481" t="str">
            <v>经电子十二指肠镜胆道异物取出术(电子镜)</v>
          </cell>
        </row>
        <row r="3481">
          <cell r="E3481" t="str">
            <v>次</v>
          </cell>
        </row>
        <row r="3481">
          <cell r="G3481">
            <v>560</v>
          </cell>
          <cell r="H3481">
            <v>476</v>
          </cell>
          <cell r="I3481">
            <v>420</v>
          </cell>
          <cell r="J3481" t="str">
            <v>E</v>
          </cell>
          <cell r="K3481" t="str">
            <v>云发改收费
〔2005〕556号</v>
          </cell>
        </row>
        <row r="3482">
          <cell r="A3482" t="str">
            <v>310903003e</v>
          </cell>
          <cell r="B3482" t="str">
            <v>经十二指肠镜胆道蛔虫取出术(纤维镜)</v>
          </cell>
        </row>
        <row r="3482">
          <cell r="E3482" t="str">
            <v>次</v>
          </cell>
        </row>
        <row r="3482">
          <cell r="G3482">
            <v>380</v>
          </cell>
          <cell r="H3482">
            <v>323</v>
          </cell>
          <cell r="I3482">
            <v>285</v>
          </cell>
          <cell r="J3482" t="str">
            <v>E</v>
          </cell>
          <cell r="K3482" t="str">
            <v>云发改收费
〔2005〕556号</v>
          </cell>
        </row>
        <row r="3483">
          <cell r="A3483" t="str">
            <v>310903003f</v>
          </cell>
          <cell r="B3483" t="str">
            <v>经电子十二指肠镜胆道蛔虫取出术(电子镜)</v>
          </cell>
        </row>
        <row r="3483">
          <cell r="E3483" t="str">
            <v>次</v>
          </cell>
        </row>
        <row r="3483">
          <cell r="G3483">
            <v>560</v>
          </cell>
          <cell r="H3483">
            <v>476</v>
          </cell>
          <cell r="I3483">
            <v>420</v>
          </cell>
          <cell r="J3483" t="str">
            <v>E</v>
          </cell>
          <cell r="K3483" t="str">
            <v>云发改收费
〔2005〕556号</v>
          </cell>
        </row>
        <row r="3484">
          <cell r="A3484">
            <v>310903004</v>
          </cell>
          <cell r="B3484" t="str">
            <v>小肠镜检查</v>
          </cell>
          <cell r="C3484" t="str">
            <v>含活检。</v>
          </cell>
        </row>
        <row r="3484">
          <cell r="F3484" t="str">
            <v>不得另收内镜使用费。</v>
          </cell>
        </row>
        <row r="3485">
          <cell r="A3485" t="str">
            <v>310903004a</v>
          </cell>
          <cell r="B3485" t="str">
            <v>小肠镜检查（纤维镜）</v>
          </cell>
        </row>
        <row r="3485">
          <cell r="E3485" t="str">
            <v>次</v>
          </cell>
        </row>
        <row r="3485">
          <cell r="G3485">
            <v>280</v>
          </cell>
          <cell r="H3485">
            <v>238</v>
          </cell>
          <cell r="I3485">
            <v>210</v>
          </cell>
          <cell r="J3485" t="str">
            <v>D</v>
          </cell>
          <cell r="K3485" t="str">
            <v>云发改收费
〔2005〕556号</v>
          </cell>
        </row>
        <row r="3486">
          <cell r="A3486" t="str">
            <v>310903004b</v>
          </cell>
          <cell r="B3486" t="str">
            <v>小肠镜检查(电子镜）</v>
          </cell>
        </row>
        <row r="3486">
          <cell r="E3486" t="str">
            <v>次</v>
          </cell>
        </row>
        <row r="3486">
          <cell r="G3486">
            <v>460</v>
          </cell>
          <cell r="H3486">
            <v>391</v>
          </cell>
          <cell r="I3486">
            <v>345</v>
          </cell>
          <cell r="J3486" t="str">
            <v>D</v>
          </cell>
          <cell r="K3486" t="str">
            <v>云发改收费
〔2005〕556号</v>
          </cell>
        </row>
        <row r="3487">
          <cell r="A3487" t="str">
            <v>310903004c</v>
          </cell>
          <cell r="B3487" t="str">
            <v>小肠镜检查(双气囊电子镜）</v>
          </cell>
        </row>
        <row r="3487">
          <cell r="D3487" t="str">
            <v>气囊</v>
          </cell>
          <cell r="E3487" t="str">
            <v>次</v>
          </cell>
        </row>
        <row r="3487">
          <cell r="G3487">
            <v>600</v>
          </cell>
          <cell r="H3487">
            <v>510</v>
          </cell>
          <cell r="I3487">
            <v>450</v>
          </cell>
          <cell r="J3487" t="str">
            <v>D</v>
          </cell>
          <cell r="K3487" t="str">
            <v>云价收费
〔2010〕93号</v>
          </cell>
        </row>
        <row r="3488">
          <cell r="A3488">
            <v>310903005</v>
          </cell>
          <cell r="B3488" t="str">
            <v>纤维结肠镜检查</v>
          </cell>
          <cell r="C3488" t="str">
            <v>含活检。</v>
          </cell>
        </row>
        <row r="3488">
          <cell r="F3488" t="str">
            <v>不得另收内镜使用费。</v>
          </cell>
        </row>
        <row r="3489">
          <cell r="A3489" t="str">
            <v>310903005a</v>
          </cell>
          <cell r="B3489" t="str">
            <v>结肠镜检查（纤维镜）</v>
          </cell>
        </row>
        <row r="3489">
          <cell r="E3489" t="str">
            <v>次</v>
          </cell>
        </row>
        <row r="3489">
          <cell r="G3489">
            <v>150</v>
          </cell>
          <cell r="H3489">
            <v>127</v>
          </cell>
          <cell r="I3489">
            <v>112</v>
          </cell>
          <cell r="J3489" t="str">
            <v>D</v>
          </cell>
          <cell r="K3489" t="str">
            <v>云发改收费
〔2005〕556号</v>
          </cell>
        </row>
        <row r="3490">
          <cell r="A3490" t="str">
            <v>310903005b</v>
          </cell>
          <cell r="B3490" t="str">
            <v>结肠镜检查(电子镜）</v>
          </cell>
        </row>
        <row r="3490">
          <cell r="E3490" t="str">
            <v>次</v>
          </cell>
        </row>
        <row r="3490">
          <cell r="G3490">
            <v>270</v>
          </cell>
          <cell r="H3490">
            <v>229</v>
          </cell>
          <cell r="I3490">
            <v>202</v>
          </cell>
          <cell r="J3490" t="str">
            <v>D</v>
          </cell>
          <cell r="K3490" t="str">
            <v>云发改收费
〔2005〕556号</v>
          </cell>
        </row>
        <row r="3491">
          <cell r="A3491">
            <v>310903006</v>
          </cell>
          <cell r="B3491" t="str">
            <v>乙状结肠镜检查</v>
          </cell>
          <cell r="C3491" t="str">
            <v>含活检。</v>
          </cell>
        </row>
        <row r="3491">
          <cell r="F3491" t="str">
            <v>不得另收内镜使用费。</v>
          </cell>
        </row>
        <row r="3492">
          <cell r="A3492" t="str">
            <v>310903006a</v>
          </cell>
          <cell r="B3492" t="str">
            <v>乙状结肠镜检查（纤维镜）</v>
          </cell>
        </row>
        <row r="3492">
          <cell r="E3492" t="str">
            <v>次</v>
          </cell>
        </row>
        <row r="3492">
          <cell r="G3492">
            <v>60</v>
          </cell>
          <cell r="H3492">
            <v>51</v>
          </cell>
          <cell r="I3492">
            <v>45</v>
          </cell>
          <cell r="J3492" t="str">
            <v>D</v>
          </cell>
          <cell r="K3492" t="str">
            <v>云发改收费
〔2005〕556号</v>
          </cell>
        </row>
        <row r="3493">
          <cell r="A3493" t="str">
            <v>310903006b</v>
          </cell>
          <cell r="B3493" t="str">
            <v>乙状结肠镜检查（电子镜）</v>
          </cell>
        </row>
        <row r="3493">
          <cell r="E3493" t="str">
            <v>次</v>
          </cell>
        </row>
        <row r="3493">
          <cell r="G3493">
            <v>90</v>
          </cell>
          <cell r="H3493">
            <v>76</v>
          </cell>
          <cell r="I3493">
            <v>67</v>
          </cell>
          <cell r="J3493" t="str">
            <v>D</v>
          </cell>
          <cell r="K3493" t="str">
            <v>云发改收费
〔2005〕556号</v>
          </cell>
        </row>
        <row r="3494">
          <cell r="A3494">
            <v>310903007</v>
          </cell>
          <cell r="B3494" t="str">
            <v>经内镜肠道球囊扩张术</v>
          </cell>
        </row>
        <row r="3494">
          <cell r="D3494" t="str">
            <v>球囊</v>
          </cell>
          <cell r="E3494" t="str">
            <v>次</v>
          </cell>
          <cell r="F3494" t="str">
            <v>不得另收内镜使用费。</v>
          </cell>
          <cell r="G3494">
            <v>270</v>
          </cell>
          <cell r="H3494">
            <v>230</v>
          </cell>
          <cell r="I3494">
            <v>203</v>
          </cell>
          <cell r="J3494" t="str">
            <v>E</v>
          </cell>
          <cell r="K3494" t="str">
            <v>云医保〔2021〕98号</v>
          </cell>
        </row>
        <row r="3495">
          <cell r="A3495">
            <v>310903008</v>
          </cell>
          <cell r="B3495" t="str">
            <v>经内镜肠道支架置入术</v>
          </cell>
          <cell r="C3495" t="str">
            <v>含球囊扩张。</v>
          </cell>
        </row>
        <row r="3495">
          <cell r="F3495" t="str">
            <v>不得另收内镜使用费。</v>
          </cell>
        </row>
        <row r="3496">
          <cell r="A3496" t="str">
            <v>310903008a</v>
          </cell>
          <cell r="B3496" t="str">
            <v>经内镜肠道支架置入术</v>
          </cell>
        </row>
        <row r="3496">
          <cell r="D3496" t="str">
            <v>支架、球囊</v>
          </cell>
          <cell r="E3496" t="str">
            <v>次</v>
          </cell>
        </row>
        <row r="3496">
          <cell r="G3496">
            <v>360</v>
          </cell>
          <cell r="H3496">
            <v>306</v>
          </cell>
          <cell r="I3496">
            <v>270</v>
          </cell>
          <cell r="J3496" t="str">
            <v>E</v>
          </cell>
          <cell r="K3496" t="str">
            <v>云发改收费
〔2005〕556号</v>
          </cell>
        </row>
        <row r="3497">
          <cell r="A3497" t="str">
            <v>310903008b</v>
          </cell>
          <cell r="B3497" t="str">
            <v>经内镜肠道支架取出术</v>
          </cell>
        </row>
        <row r="3497">
          <cell r="E3497" t="str">
            <v>次</v>
          </cell>
        </row>
        <row r="3497">
          <cell r="G3497">
            <v>360</v>
          </cell>
          <cell r="H3497">
            <v>306</v>
          </cell>
          <cell r="I3497">
            <v>270</v>
          </cell>
          <cell r="J3497" t="str">
            <v>E</v>
          </cell>
          <cell r="K3497" t="str">
            <v>云发改收费
〔2005〕556号</v>
          </cell>
        </row>
        <row r="3498">
          <cell r="A3498">
            <v>310903009</v>
          </cell>
          <cell r="B3498" t="str">
            <v>经内镜结肠治疗</v>
          </cell>
          <cell r="C3498" t="str">
            <v>包括液疗、药疗、取异物。</v>
          </cell>
        </row>
        <row r="3498">
          <cell r="F3498" t="str">
            <v>不得另收内镜使用费。</v>
          </cell>
        </row>
        <row r="3499">
          <cell r="A3499" t="str">
            <v>310903009a</v>
          </cell>
          <cell r="B3499" t="str">
            <v>经内镜结肠治疗（纤维镜）</v>
          </cell>
        </row>
        <row r="3499">
          <cell r="E3499" t="str">
            <v>次</v>
          </cell>
        </row>
        <row r="3499">
          <cell r="G3499">
            <v>200</v>
          </cell>
          <cell r="H3499">
            <v>170</v>
          </cell>
          <cell r="I3499">
            <v>150</v>
          </cell>
          <cell r="J3499" t="str">
            <v>E</v>
          </cell>
          <cell r="K3499" t="str">
            <v>云发改收费
〔2005〕556号</v>
          </cell>
        </row>
        <row r="3500">
          <cell r="A3500" t="str">
            <v>310903009b</v>
          </cell>
          <cell r="B3500" t="str">
            <v>经内镜结肠治疗（电子镜）</v>
          </cell>
        </row>
        <row r="3500">
          <cell r="E3500" t="str">
            <v>次</v>
          </cell>
        </row>
        <row r="3500">
          <cell r="G3500">
            <v>400</v>
          </cell>
          <cell r="H3500">
            <v>340</v>
          </cell>
          <cell r="I3500">
            <v>300</v>
          </cell>
          <cell r="J3500" t="str">
            <v>E</v>
          </cell>
          <cell r="K3500" t="str">
            <v>云医保〔2021〕98号</v>
          </cell>
        </row>
        <row r="3501">
          <cell r="A3501">
            <v>310903010</v>
          </cell>
          <cell r="B3501" t="str">
            <v>经肠镜特殊治疗</v>
          </cell>
        </row>
        <row r="3501">
          <cell r="F3501" t="str">
            <v>不得另收内镜使用费。</v>
          </cell>
        </row>
        <row r="3502">
          <cell r="A3502" t="str">
            <v>310903010a</v>
          </cell>
          <cell r="B3502" t="str">
            <v>经电子肠镜特殊治疗（激光法、电切法）</v>
          </cell>
        </row>
        <row r="3502">
          <cell r="E3502" t="str">
            <v>次</v>
          </cell>
        </row>
        <row r="3502">
          <cell r="G3502">
            <v>550</v>
          </cell>
          <cell r="H3502">
            <v>468</v>
          </cell>
          <cell r="I3502">
            <v>413</v>
          </cell>
          <cell r="J3502" t="str">
            <v>E</v>
          </cell>
          <cell r="K3502" t="str">
            <v>云医保〔2021〕98号</v>
          </cell>
        </row>
        <row r="3503">
          <cell r="A3503" t="str">
            <v>310903010b</v>
          </cell>
          <cell r="B3503" t="str">
            <v>经电子肠镜特殊治疗（电凝法、微波法等）</v>
          </cell>
        </row>
        <row r="3503">
          <cell r="E3503" t="str">
            <v>次</v>
          </cell>
        </row>
        <row r="3503">
          <cell r="G3503">
            <v>450</v>
          </cell>
          <cell r="H3503">
            <v>383</v>
          </cell>
          <cell r="I3503">
            <v>338</v>
          </cell>
          <cell r="J3503" t="str">
            <v>E</v>
          </cell>
          <cell r="K3503" t="str">
            <v>云医保〔2021〕98号</v>
          </cell>
        </row>
        <row r="3504">
          <cell r="A3504" t="str">
            <v>310903010c</v>
          </cell>
          <cell r="B3504" t="str">
            <v>经纤维肠镜特殊治疗（激光法、电切法）</v>
          </cell>
        </row>
        <row r="3504">
          <cell r="E3504" t="str">
            <v>次</v>
          </cell>
        </row>
        <row r="3504">
          <cell r="G3504">
            <v>400</v>
          </cell>
          <cell r="H3504">
            <v>340</v>
          </cell>
          <cell r="I3504">
            <v>300</v>
          </cell>
          <cell r="J3504" t="str">
            <v>E</v>
          </cell>
          <cell r="K3504" t="str">
            <v>云医保〔2021〕98号</v>
          </cell>
        </row>
        <row r="3505">
          <cell r="A3505" t="str">
            <v>310903010d</v>
          </cell>
          <cell r="B3505" t="str">
            <v>经纤维肠镜特殊治疗（电凝法、微波法等）</v>
          </cell>
        </row>
        <row r="3505">
          <cell r="E3505" t="str">
            <v>次</v>
          </cell>
        </row>
        <row r="3505">
          <cell r="G3505">
            <v>300</v>
          </cell>
          <cell r="H3505">
            <v>255</v>
          </cell>
          <cell r="I3505">
            <v>225</v>
          </cell>
          <cell r="J3505" t="str">
            <v>E</v>
          </cell>
          <cell r="K3505" t="str">
            <v>云医保〔2021〕98号</v>
          </cell>
        </row>
        <row r="3506">
          <cell r="A3506">
            <v>310903011</v>
          </cell>
          <cell r="B3506" t="str">
            <v>先天性巨结肠清洁洗肠术</v>
          </cell>
          <cell r="C3506" t="str">
            <v>含乙状结肠镜置管，分次灌洗30-120分钟。</v>
          </cell>
        </row>
        <row r="3506">
          <cell r="E3506" t="str">
            <v>次</v>
          </cell>
          <cell r="F3506" t="str">
            <v>不得另收内镜使用费。</v>
          </cell>
          <cell r="G3506">
            <v>80</v>
          </cell>
          <cell r="H3506">
            <v>68</v>
          </cell>
          <cell r="I3506">
            <v>60</v>
          </cell>
          <cell r="J3506" t="str">
            <v>E</v>
          </cell>
          <cell r="K3506" t="str">
            <v>云发改收费
〔2005〕556号</v>
          </cell>
        </row>
        <row r="3507">
          <cell r="A3507">
            <v>310903012</v>
          </cell>
          <cell r="B3507" t="str">
            <v>肠套叠手法复位</v>
          </cell>
        </row>
        <row r="3508">
          <cell r="A3508" t="str">
            <v>310903012a</v>
          </cell>
          <cell r="B3508" t="str">
            <v>肠套叠手法复位</v>
          </cell>
        </row>
        <row r="3508">
          <cell r="E3508" t="str">
            <v>次</v>
          </cell>
        </row>
        <row r="3508">
          <cell r="G3508">
            <v>50</v>
          </cell>
          <cell r="H3508">
            <v>42</v>
          </cell>
          <cell r="I3508">
            <v>37</v>
          </cell>
          <cell r="J3508" t="str">
            <v>E</v>
          </cell>
          <cell r="K3508" t="str">
            <v>云价收费
〔2010〕93号</v>
          </cell>
        </row>
        <row r="3509">
          <cell r="A3509" t="str">
            <v>310903012b</v>
          </cell>
          <cell r="B3509" t="str">
            <v>嵌顿疝手法复位</v>
          </cell>
        </row>
        <row r="3509">
          <cell r="E3509" t="str">
            <v>次</v>
          </cell>
        </row>
        <row r="3509">
          <cell r="G3509">
            <v>50</v>
          </cell>
          <cell r="H3509">
            <v>42</v>
          </cell>
          <cell r="I3509">
            <v>37</v>
          </cell>
          <cell r="J3509" t="str">
            <v>E</v>
          </cell>
          <cell r="K3509" t="str">
            <v>云价收费
〔2010〕93号</v>
          </cell>
        </row>
        <row r="3510">
          <cell r="A3510">
            <v>310903013</v>
          </cell>
          <cell r="B3510" t="str">
            <v>肠套叠充气造影及整复</v>
          </cell>
          <cell r="C3510" t="str">
            <v>含临床操作及注气设备使用。</v>
          </cell>
        </row>
        <row r="3510">
          <cell r="E3510" t="str">
            <v>次</v>
          </cell>
        </row>
        <row r="3510">
          <cell r="G3510">
            <v>150</v>
          </cell>
          <cell r="H3510">
            <v>127</v>
          </cell>
          <cell r="I3510">
            <v>112</v>
          </cell>
          <cell r="J3510" t="str">
            <v>E</v>
          </cell>
          <cell r="K3510" t="str">
            <v>云发改收费
〔2005〕556号</v>
          </cell>
        </row>
        <row r="3511">
          <cell r="A3511">
            <v>310903014</v>
          </cell>
          <cell r="B3511" t="str">
            <v>胶囊内镜检查</v>
          </cell>
          <cell r="C3511" t="str">
            <v>含检查留测、图像分析、图文报告。</v>
          </cell>
          <cell r="D3511" t="str">
            <v>一次性胶囊探测器</v>
          </cell>
          <cell r="E3511" t="str">
            <v>次</v>
          </cell>
        </row>
        <row r="3511">
          <cell r="G3511">
            <v>300</v>
          </cell>
          <cell r="H3511">
            <v>255</v>
          </cell>
          <cell r="I3511">
            <v>225</v>
          </cell>
          <cell r="J3511" t="str">
            <v>D</v>
          </cell>
          <cell r="K3511" t="str">
            <v>云发改收费
〔2008〕1868号</v>
          </cell>
        </row>
        <row r="3512">
          <cell r="A3512">
            <v>310903015</v>
          </cell>
          <cell r="B3512" t="str">
            <v>经内镜阑尾脓肿引流术</v>
          </cell>
          <cell r="C3512" t="str">
            <v>指对阑尾腔及周围脓肿的置管或支架置入引流。</v>
          </cell>
        </row>
        <row r="3512">
          <cell r="E3512" t="str">
            <v>次</v>
          </cell>
        </row>
        <row r="3512">
          <cell r="J3512" t="str">
            <v>E</v>
          </cell>
          <cell r="K3512" t="str">
            <v>云卫财务发〔2021〕81号</v>
          </cell>
        </row>
        <row r="3513">
          <cell r="A3513">
            <v>310904</v>
          </cell>
          <cell r="B3513" t="str">
            <v>9.4 直肠肛门诊疗</v>
          </cell>
        </row>
        <row r="3514">
          <cell r="A3514">
            <v>310904001</v>
          </cell>
          <cell r="B3514" t="str">
            <v>直肠镜检查</v>
          </cell>
          <cell r="C3514" t="str">
            <v>含活检。</v>
          </cell>
        </row>
        <row r="3514">
          <cell r="E3514" t="str">
            <v>次</v>
          </cell>
          <cell r="F3514" t="str">
            <v>不得另收内镜使用费。</v>
          </cell>
          <cell r="G3514">
            <v>20</v>
          </cell>
          <cell r="H3514">
            <v>17</v>
          </cell>
          <cell r="I3514">
            <v>15</v>
          </cell>
          <cell r="J3514" t="str">
            <v>D</v>
          </cell>
          <cell r="K3514" t="str">
            <v>云发改收费
〔2005〕556号</v>
          </cell>
        </row>
        <row r="3515">
          <cell r="A3515">
            <v>310904002</v>
          </cell>
          <cell r="B3515" t="str">
            <v>肛门直肠测压</v>
          </cell>
          <cell r="C3515" t="str">
            <v>含直肠5-10cm置气囊、肛门内括约肌置气囊、直肠气囊充气加压、扫描计录曲线、内括约肌松驰反射、肛门内括约肌长度、最大缩窄压、最大耐宽量、最小感应阈测定。</v>
          </cell>
        </row>
        <row r="3515">
          <cell r="E3515" t="str">
            <v>次</v>
          </cell>
        </row>
        <row r="3515">
          <cell r="G3515">
            <v>100</v>
          </cell>
          <cell r="H3515">
            <v>85</v>
          </cell>
          <cell r="I3515">
            <v>75</v>
          </cell>
          <cell r="J3515" t="str">
            <v>D</v>
          </cell>
          <cell r="K3515" t="str">
            <v>云发改收费
〔2005〕556号</v>
          </cell>
        </row>
        <row r="3516">
          <cell r="A3516">
            <v>310904003</v>
          </cell>
          <cell r="B3516" t="str">
            <v>肛门镜检查</v>
          </cell>
          <cell r="C3516" t="str">
            <v>含穿刺、活检。</v>
          </cell>
        </row>
        <row r="3516">
          <cell r="E3516" t="str">
            <v>次</v>
          </cell>
        </row>
        <row r="3516">
          <cell r="G3516">
            <v>10</v>
          </cell>
          <cell r="H3516">
            <v>10</v>
          </cell>
          <cell r="I3516">
            <v>10</v>
          </cell>
          <cell r="J3516" t="str">
            <v>D</v>
          </cell>
          <cell r="K3516" t="str">
            <v>云价收费
〔2010〕93号</v>
          </cell>
        </row>
        <row r="3517">
          <cell r="A3517">
            <v>310904004</v>
          </cell>
          <cell r="B3517" t="str">
            <v>肛门指检</v>
          </cell>
        </row>
        <row r="3517">
          <cell r="E3517" t="str">
            <v>次</v>
          </cell>
        </row>
        <row r="3517">
          <cell r="G3517">
            <v>5</v>
          </cell>
          <cell r="H3517">
            <v>5</v>
          </cell>
          <cell r="I3517">
            <v>5</v>
          </cell>
          <cell r="J3517" t="str">
            <v>D</v>
          </cell>
          <cell r="K3517" t="str">
            <v>云价收费
〔2011〕87号</v>
          </cell>
        </row>
        <row r="3518">
          <cell r="A3518">
            <v>310904005</v>
          </cell>
          <cell r="B3518" t="str">
            <v>肛直肠肌电测量</v>
          </cell>
        </row>
        <row r="3519">
          <cell r="A3519">
            <v>310904006</v>
          </cell>
          <cell r="B3519" t="str">
            <v>直肠肛门特殊治疗</v>
          </cell>
        </row>
        <row r="3520">
          <cell r="A3520" t="str">
            <v>310904006a</v>
          </cell>
          <cell r="B3520" t="str">
            <v>直肠肛门特殊治疗(激光法）</v>
          </cell>
        </row>
        <row r="3520">
          <cell r="E3520" t="str">
            <v>次</v>
          </cell>
        </row>
        <row r="3520">
          <cell r="G3520">
            <v>140</v>
          </cell>
          <cell r="H3520">
            <v>118</v>
          </cell>
          <cell r="I3520">
            <v>104</v>
          </cell>
          <cell r="J3520" t="str">
            <v>E</v>
          </cell>
          <cell r="K3520" t="str">
            <v>云医保〔2021〕98号</v>
          </cell>
        </row>
        <row r="3521">
          <cell r="A3521" t="str">
            <v>310904006b</v>
          </cell>
          <cell r="B3521" t="str">
            <v>直肠肛门特殊治疗(冷冻法、微波法、挂线法等）</v>
          </cell>
        </row>
        <row r="3521">
          <cell r="E3521" t="str">
            <v>次</v>
          </cell>
        </row>
        <row r="3521">
          <cell r="G3521">
            <v>110</v>
          </cell>
          <cell r="H3521">
            <v>94</v>
          </cell>
          <cell r="I3521">
            <v>83</v>
          </cell>
          <cell r="J3521" t="str">
            <v>E</v>
          </cell>
          <cell r="K3521" t="str">
            <v>云医保〔2021〕98号</v>
          </cell>
        </row>
        <row r="3522">
          <cell r="A3522">
            <v>310904007</v>
          </cell>
          <cell r="B3522" t="str">
            <v>肛门皮下组织美兰注射神经阻滞术</v>
          </cell>
        </row>
        <row r="3522">
          <cell r="E3522" t="str">
            <v>次</v>
          </cell>
        </row>
        <row r="3522">
          <cell r="G3522">
            <v>50</v>
          </cell>
          <cell r="H3522">
            <v>43</v>
          </cell>
          <cell r="I3522">
            <v>38</v>
          </cell>
          <cell r="J3522" t="str">
            <v>E</v>
          </cell>
          <cell r="K3522" t="str">
            <v>云医保〔2021〕98号</v>
          </cell>
        </row>
        <row r="3523">
          <cell r="A3523">
            <v>310904008</v>
          </cell>
          <cell r="B3523" t="str">
            <v>便秘及腹泻的生物反馈治疗</v>
          </cell>
        </row>
        <row r="3523">
          <cell r="E3523" t="str">
            <v>次</v>
          </cell>
        </row>
        <row r="3523">
          <cell r="G3523">
            <v>50</v>
          </cell>
          <cell r="H3523">
            <v>43</v>
          </cell>
          <cell r="I3523">
            <v>38</v>
          </cell>
          <cell r="J3523" t="str">
            <v>E</v>
          </cell>
          <cell r="K3523" t="str">
            <v>云医保〔2021〕98号</v>
          </cell>
        </row>
        <row r="3524">
          <cell r="A3524">
            <v>310905</v>
          </cell>
          <cell r="B3524" t="str">
            <v>9.5 消化系统其他诊疗</v>
          </cell>
        </row>
        <row r="3525">
          <cell r="A3525">
            <v>310905001</v>
          </cell>
          <cell r="B3525" t="str">
            <v>腹腔穿刺术</v>
          </cell>
        </row>
        <row r="3526">
          <cell r="A3526" t="str">
            <v>310905001a</v>
          </cell>
          <cell r="B3526" t="str">
            <v>腹腔穿刺术</v>
          </cell>
          <cell r="C3526" t="str">
            <v>含抽腹水、抽液、注药、活检。</v>
          </cell>
        </row>
        <row r="3526">
          <cell r="E3526" t="str">
            <v>次</v>
          </cell>
        </row>
        <row r="3526">
          <cell r="G3526">
            <v>90</v>
          </cell>
          <cell r="H3526">
            <v>76</v>
          </cell>
          <cell r="I3526">
            <v>67</v>
          </cell>
          <cell r="J3526" t="str">
            <v>E</v>
          </cell>
          <cell r="K3526" t="str">
            <v>云医保〔2021〕98号</v>
          </cell>
        </row>
        <row r="3527">
          <cell r="A3527" t="str">
            <v>310905001b</v>
          </cell>
          <cell r="B3527" t="str">
            <v>腹腔穿刺灌洗术</v>
          </cell>
          <cell r="C3527" t="str">
            <v>含穿刺、放腹水。</v>
          </cell>
        </row>
        <row r="3527">
          <cell r="E3527" t="str">
            <v>次</v>
          </cell>
        </row>
        <row r="3527">
          <cell r="G3527">
            <v>100</v>
          </cell>
          <cell r="H3527">
            <v>85</v>
          </cell>
          <cell r="I3527">
            <v>75</v>
          </cell>
          <cell r="J3527" t="str">
            <v>E</v>
          </cell>
          <cell r="K3527" t="str">
            <v>云医保〔2021〕98号</v>
          </cell>
        </row>
        <row r="3528">
          <cell r="A3528" t="str">
            <v>310905001c</v>
          </cell>
          <cell r="B3528" t="str">
            <v>腹腔穿刺置管术</v>
          </cell>
          <cell r="C3528" t="str">
            <v>含穿刺、置管、灌洗、持续引流；包括腹腔闭式引流。</v>
          </cell>
        </row>
        <row r="3528">
          <cell r="E3528" t="str">
            <v>次</v>
          </cell>
          <cell r="F3528" t="str">
            <v>不得另收引流装置材料费。</v>
          </cell>
          <cell r="G3528">
            <v>130</v>
          </cell>
          <cell r="H3528">
            <v>110</v>
          </cell>
          <cell r="I3528">
            <v>97</v>
          </cell>
          <cell r="J3528" t="str">
            <v>E</v>
          </cell>
          <cell r="K3528" t="str">
            <v>云医保〔2021〕98号</v>
          </cell>
        </row>
        <row r="3529">
          <cell r="A3529">
            <v>310905002</v>
          </cell>
          <cell r="B3529" t="str">
            <v>腹水直接回输治疗</v>
          </cell>
        </row>
        <row r="3530">
          <cell r="A3530" t="str">
            <v>310905002a</v>
          </cell>
          <cell r="B3530" t="str">
            <v>腹水直接回输治疗</v>
          </cell>
        </row>
        <row r="3530">
          <cell r="E3530" t="str">
            <v>次</v>
          </cell>
        </row>
        <row r="3530">
          <cell r="G3530">
            <v>400</v>
          </cell>
          <cell r="H3530">
            <v>340</v>
          </cell>
          <cell r="I3530">
            <v>300</v>
          </cell>
          <cell r="J3530" t="str">
            <v>E</v>
          </cell>
          <cell r="K3530" t="str">
            <v>云医保〔2021〕98号</v>
          </cell>
        </row>
        <row r="3531">
          <cell r="A3531" t="str">
            <v>310905002b</v>
          </cell>
          <cell r="B3531" t="str">
            <v>腹水超滤回输治疗</v>
          </cell>
        </row>
        <row r="3531">
          <cell r="E3531" t="str">
            <v>次</v>
          </cell>
        </row>
        <row r="3531">
          <cell r="G3531">
            <v>600</v>
          </cell>
          <cell r="H3531">
            <v>510</v>
          </cell>
          <cell r="I3531">
            <v>450</v>
          </cell>
          <cell r="J3531" t="str">
            <v>E</v>
          </cell>
          <cell r="K3531" t="str">
            <v>云医保〔2021〕98号</v>
          </cell>
        </row>
        <row r="3532">
          <cell r="A3532">
            <v>310905003</v>
          </cell>
          <cell r="B3532" t="str">
            <v>肝穿刺术</v>
          </cell>
        </row>
        <row r="3533">
          <cell r="A3533" t="str">
            <v>310905003a</v>
          </cell>
          <cell r="B3533" t="str">
            <v>肝穿刺术</v>
          </cell>
          <cell r="C3533" t="str">
            <v>含液性病灶穿刺检查。</v>
          </cell>
        </row>
        <row r="3533">
          <cell r="E3533" t="str">
            <v>次</v>
          </cell>
        </row>
        <row r="3533">
          <cell r="G3533">
            <v>200</v>
          </cell>
          <cell r="H3533" t="str">
            <v>170 </v>
          </cell>
          <cell r="I3533">
            <v>150</v>
          </cell>
          <cell r="J3533" t="str">
            <v>E</v>
          </cell>
          <cell r="K3533" t="str">
            <v>云医保〔2021〕98号</v>
          </cell>
        </row>
        <row r="3534">
          <cell r="A3534" t="str">
            <v>310905003b</v>
          </cell>
          <cell r="B3534" t="str">
            <v>肝穿刺活检术</v>
          </cell>
          <cell r="C3534" t="str">
            <v>指肝实质性病灶穿刺活检；含穿刺。</v>
          </cell>
          <cell r="D3534" t="str">
            <v>活检针</v>
          </cell>
          <cell r="E3534" t="str">
            <v>次</v>
          </cell>
        </row>
        <row r="3534">
          <cell r="G3534">
            <v>170</v>
          </cell>
          <cell r="H3534">
            <v>145</v>
          </cell>
          <cell r="I3534">
            <v>128</v>
          </cell>
          <cell r="J3534" t="str">
            <v>E</v>
          </cell>
          <cell r="K3534" t="str">
            <v>云医保〔2021〕98号</v>
          </cell>
        </row>
        <row r="3535">
          <cell r="A3535" t="str">
            <v>310905003c</v>
          </cell>
          <cell r="B3535" t="str">
            <v>肝穿刺置管引流术</v>
          </cell>
          <cell r="C3535" t="str">
            <v>含穿刺、置管、灌洗。</v>
          </cell>
        </row>
        <row r="3535">
          <cell r="E3535" t="str">
            <v>次</v>
          </cell>
          <cell r="F3535" t="str">
            <v>不得另收引流装置材料费。</v>
          </cell>
          <cell r="G3535">
            <v>260</v>
          </cell>
          <cell r="H3535">
            <v>220</v>
          </cell>
          <cell r="I3535">
            <v>194</v>
          </cell>
          <cell r="J3535" t="str">
            <v>E</v>
          </cell>
          <cell r="K3535" t="str">
            <v>云医保〔2021〕98号</v>
          </cell>
        </row>
        <row r="3536">
          <cell r="A3536">
            <v>310905004</v>
          </cell>
          <cell r="B3536" t="str">
            <v>经皮肝穿刺门静脉插管术</v>
          </cell>
        </row>
        <row r="3537">
          <cell r="A3537" t="str">
            <v>310905004a</v>
          </cell>
          <cell r="B3537" t="str">
            <v>经皮肝穿刺门静脉插管术</v>
          </cell>
        </row>
        <row r="3537">
          <cell r="E3537" t="str">
            <v>次</v>
          </cell>
        </row>
        <row r="3537">
          <cell r="G3537">
            <v>350</v>
          </cell>
          <cell r="H3537">
            <v>297</v>
          </cell>
          <cell r="I3537">
            <v>262</v>
          </cell>
          <cell r="J3537" t="str">
            <v>E</v>
          </cell>
          <cell r="K3537" t="str">
            <v>云发改收费
〔2005〕556号</v>
          </cell>
        </row>
        <row r="3538">
          <cell r="A3538" t="str">
            <v>310905004b</v>
          </cell>
          <cell r="B3538" t="str">
            <v>经皮肝穿刺门静脉化疗</v>
          </cell>
          <cell r="C3538" t="str">
            <v>含经皮肝穿刺门静脉插管。</v>
          </cell>
        </row>
        <row r="3538">
          <cell r="E3538" t="str">
            <v>次</v>
          </cell>
        </row>
        <row r="3538">
          <cell r="G3538">
            <v>360</v>
          </cell>
          <cell r="H3538">
            <v>306</v>
          </cell>
          <cell r="I3538">
            <v>270</v>
          </cell>
          <cell r="J3538" t="str">
            <v>E</v>
          </cell>
          <cell r="K3538" t="str">
            <v>云发改收费
〔2005〕556号</v>
          </cell>
        </row>
        <row r="3539">
          <cell r="A3539" t="str">
            <v>310905004c</v>
          </cell>
          <cell r="B3539" t="str">
            <v>经皮肝穿刺门静脉栓塞术</v>
          </cell>
          <cell r="C3539" t="str">
            <v>含经皮肝穿刺门静脉插管。</v>
          </cell>
        </row>
        <row r="3539">
          <cell r="E3539" t="str">
            <v>次</v>
          </cell>
        </row>
        <row r="3539">
          <cell r="G3539">
            <v>380</v>
          </cell>
          <cell r="H3539">
            <v>323</v>
          </cell>
          <cell r="I3539">
            <v>285</v>
          </cell>
          <cell r="J3539" t="str">
            <v>E</v>
          </cell>
          <cell r="K3539" t="str">
            <v>云发改收费
〔2005〕556号</v>
          </cell>
        </row>
        <row r="3540">
          <cell r="A3540">
            <v>310905005</v>
          </cell>
          <cell r="B3540" t="str">
            <v>经皮穿刺肝肿物特殊治疗</v>
          </cell>
        </row>
        <row r="3541">
          <cell r="A3541" t="str">
            <v>310905005a</v>
          </cell>
          <cell r="B3541" t="str">
            <v>经皮穿刺肝肿物药物注射治疗</v>
          </cell>
        </row>
        <row r="3541">
          <cell r="E3541" t="str">
            <v>次</v>
          </cell>
        </row>
        <row r="3541">
          <cell r="G3541">
            <v>170</v>
          </cell>
          <cell r="H3541">
            <v>144</v>
          </cell>
          <cell r="I3541">
            <v>127</v>
          </cell>
          <cell r="J3541" t="str">
            <v>E</v>
          </cell>
          <cell r="K3541" t="str">
            <v>云发改收费
〔2005〕556号</v>
          </cell>
        </row>
        <row r="3542">
          <cell r="A3542" t="str">
            <v>310905005b</v>
          </cell>
          <cell r="B3542" t="str">
            <v>经皮穿刺肝肿物特殊治疗</v>
          </cell>
          <cell r="C3542" t="str">
            <v>包括激光、微波、90钇等治疗。</v>
          </cell>
        </row>
        <row r="3542">
          <cell r="E3542" t="str">
            <v>次</v>
          </cell>
        </row>
        <row r="3542">
          <cell r="G3542">
            <v>200</v>
          </cell>
          <cell r="H3542">
            <v>170</v>
          </cell>
          <cell r="I3542">
            <v>150</v>
          </cell>
          <cell r="J3542" t="str">
            <v>E</v>
          </cell>
          <cell r="K3542" t="str">
            <v>云发改收费
〔2005〕556号</v>
          </cell>
        </row>
        <row r="3543">
          <cell r="A3543">
            <v>310905006</v>
          </cell>
          <cell r="B3543" t="str">
            <v>胆道镜检查</v>
          </cell>
          <cell r="C3543" t="str">
            <v>含活检。</v>
          </cell>
        </row>
        <row r="3543">
          <cell r="F3543" t="str">
            <v>不得另收内镜使用费。</v>
          </cell>
        </row>
        <row r="3544">
          <cell r="A3544" t="str">
            <v>310905006a</v>
          </cell>
          <cell r="B3544" t="str">
            <v>胆道镜检查（纤维镜）</v>
          </cell>
        </row>
        <row r="3544">
          <cell r="E3544" t="str">
            <v>次</v>
          </cell>
        </row>
        <row r="3544">
          <cell r="G3544">
            <v>120</v>
          </cell>
          <cell r="H3544">
            <v>102</v>
          </cell>
          <cell r="I3544">
            <v>90</v>
          </cell>
          <cell r="J3544" t="str">
            <v>D</v>
          </cell>
          <cell r="K3544" t="str">
            <v>云发改收费
〔2005〕556号</v>
          </cell>
        </row>
        <row r="3545">
          <cell r="A3545" t="str">
            <v>310905006b</v>
          </cell>
          <cell r="B3545" t="str">
            <v>胆道镜检查（电子镜）</v>
          </cell>
        </row>
        <row r="3545">
          <cell r="E3545" t="str">
            <v>次</v>
          </cell>
        </row>
        <row r="3545">
          <cell r="G3545">
            <v>220</v>
          </cell>
          <cell r="H3545">
            <v>187</v>
          </cell>
          <cell r="I3545">
            <v>165</v>
          </cell>
          <cell r="J3545" t="str">
            <v>D</v>
          </cell>
          <cell r="K3545" t="str">
            <v>云发改收费
〔2005〕556号</v>
          </cell>
        </row>
        <row r="3546">
          <cell r="A3546" t="str">
            <v>310905006c</v>
          </cell>
          <cell r="B3546" t="str">
            <v>胆道镜超选择造影检查(纤维镜)</v>
          </cell>
        </row>
        <row r="3546">
          <cell r="E3546" t="str">
            <v>次</v>
          </cell>
        </row>
        <row r="3546">
          <cell r="G3546">
            <v>140</v>
          </cell>
          <cell r="H3546">
            <v>119</v>
          </cell>
          <cell r="I3546">
            <v>105</v>
          </cell>
          <cell r="J3546" t="str">
            <v>D</v>
          </cell>
          <cell r="K3546" t="str">
            <v>云发改收费
〔2005〕556号</v>
          </cell>
        </row>
        <row r="3547">
          <cell r="A3547" t="str">
            <v>310905006d</v>
          </cell>
          <cell r="B3547" t="str">
            <v>胆道镜超选择造影检查(电子镜)</v>
          </cell>
        </row>
        <row r="3547">
          <cell r="E3547" t="str">
            <v>次</v>
          </cell>
        </row>
        <row r="3547">
          <cell r="G3547">
            <v>240</v>
          </cell>
          <cell r="H3547">
            <v>204</v>
          </cell>
          <cell r="I3547">
            <v>180</v>
          </cell>
          <cell r="J3547" t="str">
            <v>D</v>
          </cell>
          <cell r="K3547" t="str">
            <v>云发改收费
〔2005〕556号</v>
          </cell>
        </row>
        <row r="3548">
          <cell r="A3548">
            <v>310905007</v>
          </cell>
          <cell r="B3548" t="str">
            <v>腹腔镜检查</v>
          </cell>
          <cell r="C3548" t="str">
            <v>含活检。</v>
          </cell>
        </row>
        <row r="3548">
          <cell r="E3548" t="str">
            <v>次</v>
          </cell>
          <cell r="F3548" t="str">
            <v>不得另收内镜使用费。</v>
          </cell>
          <cell r="G3548">
            <v>160</v>
          </cell>
          <cell r="H3548">
            <v>136</v>
          </cell>
          <cell r="I3548">
            <v>120</v>
          </cell>
          <cell r="J3548" t="str">
            <v>D</v>
          </cell>
          <cell r="K3548" t="str">
            <v>云发改收费
〔2005〕556号</v>
          </cell>
        </row>
        <row r="3549">
          <cell r="A3549">
            <v>310905008</v>
          </cell>
          <cell r="B3549" t="str">
            <v>膈下脓肿穿刺引流术</v>
          </cell>
          <cell r="C3549" t="str">
            <v>不含超声定位引导。</v>
          </cell>
        </row>
        <row r="3549">
          <cell r="E3549" t="str">
            <v>次</v>
          </cell>
        </row>
        <row r="3549">
          <cell r="G3549">
            <v>150</v>
          </cell>
          <cell r="H3549">
            <v>127</v>
          </cell>
          <cell r="I3549">
            <v>112</v>
          </cell>
          <cell r="J3549" t="str">
            <v>E</v>
          </cell>
          <cell r="K3549" t="str">
            <v>云价收费
〔2010〕93号</v>
          </cell>
        </row>
        <row r="3550">
          <cell r="A3550">
            <v>310905009</v>
          </cell>
          <cell r="B3550" t="str">
            <v>肝囊肿硬化剂注射治疗</v>
          </cell>
          <cell r="C3550" t="str">
            <v>不含超声定位引导。</v>
          </cell>
        </row>
        <row r="3550">
          <cell r="E3550" t="str">
            <v>次</v>
          </cell>
        </row>
        <row r="3550">
          <cell r="G3550">
            <v>150</v>
          </cell>
          <cell r="H3550">
            <v>127</v>
          </cell>
          <cell r="I3550">
            <v>112</v>
          </cell>
          <cell r="J3550" t="str">
            <v>E</v>
          </cell>
          <cell r="K3550" t="str">
            <v>云价收费
〔2010〕93号</v>
          </cell>
        </row>
        <row r="3551">
          <cell r="A3551">
            <v>310905010</v>
          </cell>
          <cell r="B3551" t="str">
            <v>经皮肝穿胆道引流术(PTCD)</v>
          </cell>
          <cell r="C3551" t="str">
            <v>不含超声定位引导或X线引导。</v>
          </cell>
        </row>
        <row r="3551">
          <cell r="E3551" t="str">
            <v>次</v>
          </cell>
        </row>
        <row r="3552">
          <cell r="A3552" t="str">
            <v>310905010a</v>
          </cell>
          <cell r="B3552" t="str">
            <v>经皮胆囊穿刺胆汁引流术</v>
          </cell>
        </row>
        <row r="3552">
          <cell r="E3552" t="str">
            <v>次</v>
          </cell>
        </row>
        <row r="3552">
          <cell r="G3552">
            <v>280</v>
          </cell>
          <cell r="H3552">
            <v>238</v>
          </cell>
          <cell r="I3552">
            <v>210</v>
          </cell>
          <cell r="J3552" t="str">
            <v>E</v>
          </cell>
          <cell r="K3552" t="str">
            <v>云医保〔2021〕98号</v>
          </cell>
        </row>
        <row r="3553">
          <cell r="A3553" t="str">
            <v>310905010b</v>
          </cell>
          <cell r="B3553" t="str">
            <v>经皮肝穿胆道引流术(PTCD)</v>
          </cell>
        </row>
        <row r="3553">
          <cell r="E3553" t="str">
            <v>次</v>
          </cell>
        </row>
        <row r="3553">
          <cell r="G3553">
            <v>360</v>
          </cell>
          <cell r="H3553">
            <v>306</v>
          </cell>
          <cell r="I3553">
            <v>270</v>
          </cell>
          <cell r="J3553" t="str">
            <v>E</v>
          </cell>
          <cell r="K3553" t="str">
            <v>云医保〔2021〕98号</v>
          </cell>
        </row>
        <row r="3554">
          <cell r="A3554">
            <v>310905011</v>
          </cell>
          <cell r="B3554" t="str">
            <v>经内镜胆管内引流术＋支架置入术</v>
          </cell>
          <cell r="C3554" t="str">
            <v>不含X线监视。</v>
          </cell>
          <cell r="D3554" t="str">
            <v>支架</v>
          </cell>
          <cell r="E3554" t="str">
            <v>次</v>
          </cell>
          <cell r="F3554" t="str">
            <v>不得另收内镜使用费。</v>
          </cell>
          <cell r="G3554">
            <v>700</v>
          </cell>
          <cell r="H3554">
            <v>595</v>
          </cell>
          <cell r="I3554">
            <v>525</v>
          </cell>
          <cell r="J3554" t="str">
            <v>E</v>
          </cell>
          <cell r="K3554" t="str">
            <v>云发改收费
〔2005〕556号</v>
          </cell>
        </row>
        <row r="3555">
          <cell r="A3555">
            <v>310905012</v>
          </cell>
          <cell r="B3555" t="str">
            <v>经内镜鼻胆管引流术（ENBD）</v>
          </cell>
        </row>
        <row r="3555">
          <cell r="E3555" t="str">
            <v>次</v>
          </cell>
          <cell r="F3555" t="str">
            <v>不得另收内镜使用费。</v>
          </cell>
          <cell r="G3555">
            <v>600</v>
          </cell>
          <cell r="H3555">
            <v>510</v>
          </cell>
          <cell r="I3555">
            <v>450</v>
          </cell>
          <cell r="J3555" t="str">
            <v>E</v>
          </cell>
          <cell r="K3555" t="str">
            <v>云医保〔2021〕98号</v>
          </cell>
        </row>
        <row r="3556">
          <cell r="A3556">
            <v>310905013</v>
          </cell>
          <cell r="B3556" t="str">
            <v>经胆道镜瘘管取石术</v>
          </cell>
        </row>
        <row r="3556">
          <cell r="F3556" t="str">
            <v>不得另收内镜使用费。</v>
          </cell>
        </row>
        <row r="3557">
          <cell r="A3557" t="str">
            <v>310905013a</v>
          </cell>
          <cell r="B3557" t="str">
            <v>经胆道镜瘘管取石术</v>
          </cell>
        </row>
        <row r="3557">
          <cell r="E3557" t="str">
            <v>次</v>
          </cell>
        </row>
        <row r="3557">
          <cell r="G3557">
            <v>400</v>
          </cell>
          <cell r="H3557">
            <v>340</v>
          </cell>
          <cell r="I3557">
            <v>300</v>
          </cell>
          <cell r="J3557" t="str">
            <v>E</v>
          </cell>
          <cell r="K3557" t="str">
            <v>云发改收费
〔2005〕556号</v>
          </cell>
        </row>
        <row r="3558">
          <cell r="A3558" t="str">
            <v>310905013b</v>
          </cell>
          <cell r="B3558" t="str">
            <v>经胆道镜肝内、外胆道结石取出术</v>
          </cell>
        </row>
        <row r="3558">
          <cell r="E3558" t="str">
            <v>次</v>
          </cell>
        </row>
        <row r="3558">
          <cell r="G3558">
            <v>600</v>
          </cell>
          <cell r="H3558">
            <v>510</v>
          </cell>
          <cell r="I3558">
            <v>450</v>
          </cell>
          <cell r="J3558" t="str">
            <v>E</v>
          </cell>
          <cell r="K3558" t="str">
            <v>云发改收费
〔2005〕556号</v>
          </cell>
        </row>
        <row r="3559">
          <cell r="A3559">
            <v>310905014</v>
          </cell>
          <cell r="B3559" t="str">
            <v>经胆道镜胆道结石取出术</v>
          </cell>
          <cell r="C3559" t="str">
            <v>含插管引流。</v>
          </cell>
        </row>
        <row r="3559">
          <cell r="E3559" t="str">
            <v>次</v>
          </cell>
          <cell r="F3559" t="str">
            <v>不得另收内镜使用费。</v>
          </cell>
          <cell r="G3559">
            <v>900</v>
          </cell>
          <cell r="H3559">
            <v>765</v>
          </cell>
          <cell r="I3559">
            <v>675</v>
          </cell>
          <cell r="J3559" t="str">
            <v>E</v>
          </cell>
          <cell r="K3559" t="str">
            <v>云医保〔2021〕98号</v>
          </cell>
        </row>
        <row r="3560">
          <cell r="A3560">
            <v>310905015</v>
          </cell>
          <cell r="B3560" t="str">
            <v>经皮胆囊超声碎石取石术</v>
          </cell>
          <cell r="C3560" t="str">
            <v>含胆囊穿刺后超声碎石、取出结石，不含超声引导。</v>
          </cell>
        </row>
        <row r="3560">
          <cell r="E3560" t="str">
            <v>次</v>
          </cell>
        </row>
        <row r="3560">
          <cell r="G3560">
            <v>500</v>
          </cell>
          <cell r="H3560">
            <v>425</v>
          </cell>
          <cell r="I3560">
            <v>375</v>
          </cell>
          <cell r="J3560" t="str">
            <v>E</v>
          </cell>
          <cell r="K3560" t="str">
            <v>云发改收费
〔2005〕556号</v>
          </cell>
        </row>
        <row r="3561">
          <cell r="A3561">
            <v>310905016</v>
          </cell>
          <cell r="B3561" t="str">
            <v>经皮经肝胆道镜取石术</v>
          </cell>
        </row>
        <row r="3561">
          <cell r="E3561" t="str">
            <v>次</v>
          </cell>
          <cell r="F3561" t="str">
            <v>不得另收内镜使用费。</v>
          </cell>
          <cell r="G3561">
            <v>700</v>
          </cell>
          <cell r="H3561">
            <v>595</v>
          </cell>
          <cell r="I3561">
            <v>525</v>
          </cell>
          <cell r="J3561" t="str">
            <v>E</v>
          </cell>
          <cell r="K3561" t="str">
            <v>云发改收费
〔2005〕556号</v>
          </cell>
        </row>
        <row r="3562">
          <cell r="A3562">
            <v>310905017</v>
          </cell>
          <cell r="B3562" t="str">
            <v>经皮经肝胆道镜胆管狭窄内瘘术</v>
          </cell>
        </row>
        <row r="3562">
          <cell r="E3562" t="str">
            <v>次</v>
          </cell>
          <cell r="F3562" t="str">
            <v>不得另收内镜使用费。</v>
          </cell>
          <cell r="G3562">
            <v>700</v>
          </cell>
          <cell r="H3562">
            <v>595</v>
          </cell>
          <cell r="I3562">
            <v>525</v>
          </cell>
          <cell r="J3562" t="str">
            <v>E</v>
          </cell>
          <cell r="K3562" t="str">
            <v>云发改收费
〔2005〕556号</v>
          </cell>
        </row>
        <row r="3563">
          <cell r="A3563">
            <v>310905018</v>
          </cell>
          <cell r="B3563" t="str">
            <v>经内镜十二指肠狭窄支架置入术</v>
          </cell>
          <cell r="C3563" t="str">
            <v>含十二指肠狭窄扩张。</v>
          </cell>
          <cell r="D3563" t="str">
            <v>支架</v>
          </cell>
          <cell r="E3563" t="str">
            <v>次</v>
          </cell>
          <cell r="F3563" t="str">
            <v>不得另收内镜使用费。</v>
          </cell>
          <cell r="G3563">
            <v>600</v>
          </cell>
          <cell r="H3563">
            <v>510</v>
          </cell>
          <cell r="I3563">
            <v>450</v>
          </cell>
          <cell r="J3563" t="str">
            <v>E</v>
          </cell>
          <cell r="K3563" t="str">
            <v>云发改收费
〔2005〕556号</v>
          </cell>
        </row>
        <row r="3564">
          <cell r="A3564">
            <v>310905019</v>
          </cell>
          <cell r="B3564" t="str">
            <v>经内镜胰管内引流术</v>
          </cell>
        </row>
        <row r="3564">
          <cell r="F3564" t="str">
            <v>不得另收内镜使用费。</v>
          </cell>
        </row>
        <row r="3565">
          <cell r="A3565" t="str">
            <v>310905019a</v>
          </cell>
          <cell r="B3565" t="str">
            <v>经内镜胰管内引流术</v>
          </cell>
        </row>
        <row r="3565">
          <cell r="E3565" t="str">
            <v>次</v>
          </cell>
        </row>
        <row r="3565">
          <cell r="G3565">
            <v>500</v>
          </cell>
          <cell r="H3565">
            <v>425</v>
          </cell>
          <cell r="I3565">
            <v>375</v>
          </cell>
          <cell r="J3565" t="str">
            <v>E</v>
          </cell>
          <cell r="K3565" t="str">
            <v>云发改收费
〔2005〕556号</v>
          </cell>
        </row>
        <row r="3566">
          <cell r="A3566" t="str">
            <v>310905019b</v>
          </cell>
          <cell r="B3566" t="str">
            <v>经内镜胰腺囊肿内引流术</v>
          </cell>
        </row>
        <row r="3566">
          <cell r="E3566" t="str">
            <v>次</v>
          </cell>
        </row>
        <row r="3566">
          <cell r="G3566">
            <v>500</v>
          </cell>
          <cell r="H3566">
            <v>425</v>
          </cell>
          <cell r="I3566">
            <v>375</v>
          </cell>
          <cell r="J3566" t="str">
            <v>E</v>
          </cell>
          <cell r="K3566" t="str">
            <v>云发改收费
〔2005〕556号</v>
          </cell>
        </row>
        <row r="3567">
          <cell r="A3567">
            <v>310905020</v>
          </cell>
          <cell r="B3567" t="str">
            <v>经内镜胰胆管扩张术＋支架置入术</v>
          </cell>
        </row>
        <row r="3567">
          <cell r="D3567" t="str">
            <v>支架</v>
          </cell>
          <cell r="E3567" t="str">
            <v>次</v>
          </cell>
          <cell r="F3567" t="str">
            <v>不得另收内镜使用费。</v>
          </cell>
          <cell r="G3567">
            <v>900</v>
          </cell>
          <cell r="H3567">
            <v>765</v>
          </cell>
          <cell r="I3567">
            <v>675</v>
          </cell>
          <cell r="J3567" t="str">
            <v>E</v>
          </cell>
          <cell r="K3567" t="str">
            <v>云发改收费
〔2005〕556号</v>
          </cell>
        </row>
        <row r="3568">
          <cell r="A3568">
            <v>310905021</v>
          </cell>
          <cell r="B3568" t="str">
            <v>胆道球囊扩张术</v>
          </cell>
        </row>
        <row r="3568">
          <cell r="D3568" t="str">
            <v>球囊</v>
          </cell>
          <cell r="E3568" t="str">
            <v>次</v>
          </cell>
        </row>
        <row r="3568">
          <cell r="G3568">
            <v>500</v>
          </cell>
          <cell r="H3568">
            <v>425</v>
          </cell>
          <cell r="I3568">
            <v>375</v>
          </cell>
          <cell r="J3568" t="str">
            <v>E</v>
          </cell>
          <cell r="K3568" t="str">
            <v>云发改收费
〔2005〕556号</v>
          </cell>
        </row>
        <row r="3569">
          <cell r="A3569">
            <v>310905022</v>
          </cell>
          <cell r="B3569" t="str">
            <v>胆道支架置入术</v>
          </cell>
          <cell r="C3569" t="str">
            <v>含胆道球囊扩张、支架置入、引流。</v>
          </cell>
          <cell r="D3569" t="str">
            <v>支架、球囊</v>
          </cell>
          <cell r="E3569" t="str">
            <v>次</v>
          </cell>
        </row>
        <row r="3569">
          <cell r="G3569">
            <v>700</v>
          </cell>
          <cell r="H3569">
            <v>595</v>
          </cell>
          <cell r="I3569">
            <v>525</v>
          </cell>
          <cell r="J3569" t="str">
            <v>E</v>
          </cell>
          <cell r="K3569" t="str">
            <v>云价收费
〔2010〕93号</v>
          </cell>
        </row>
        <row r="3570">
          <cell r="A3570">
            <v>310905023</v>
          </cell>
          <cell r="B3570" t="str">
            <v>人工肝治疗</v>
          </cell>
        </row>
        <row r="3570">
          <cell r="D3570" t="str">
            <v>血浆分离器及通路、胆红素吸附器及通路、炭肾、血路管道、穿刺导管、聚巩膜透析器、内瘘穿刺针</v>
          </cell>
          <cell r="E3570" t="str">
            <v>次</v>
          </cell>
        </row>
        <row r="3570">
          <cell r="G3570">
            <v>1000</v>
          </cell>
          <cell r="H3570">
            <v>850</v>
          </cell>
          <cell r="I3570">
            <v>750</v>
          </cell>
          <cell r="J3570" t="str">
            <v>E</v>
          </cell>
          <cell r="K3570" t="str">
            <v>云医保〔2021〕98号</v>
          </cell>
        </row>
        <row r="3571">
          <cell r="A3571">
            <v>310905024</v>
          </cell>
          <cell r="B3571" t="str">
            <v>经内镜胆管内超声检查术</v>
          </cell>
        </row>
        <row r="3571">
          <cell r="F3571" t="str">
            <v>不得另收内镜使用费。</v>
          </cell>
        </row>
        <row r="3572">
          <cell r="A3572" t="str">
            <v>310905024a</v>
          </cell>
          <cell r="B3572" t="str">
            <v>经内镜胆管内超声检查(纤维镜)</v>
          </cell>
          <cell r="C3572" t="str">
            <v>指使用纤维镜进行的胆管内内镜超声检查。</v>
          </cell>
        </row>
        <row r="3572">
          <cell r="E3572" t="str">
            <v>次</v>
          </cell>
        </row>
        <row r="3572">
          <cell r="G3572">
            <v>200</v>
          </cell>
          <cell r="H3572">
            <v>170</v>
          </cell>
          <cell r="I3572">
            <v>150</v>
          </cell>
          <cell r="J3572" t="str">
            <v>E</v>
          </cell>
          <cell r="K3572" t="str">
            <v>云发改收费
〔2009〕1586号</v>
          </cell>
        </row>
        <row r="3573">
          <cell r="A3573" t="str">
            <v>310905024b</v>
          </cell>
          <cell r="B3573" t="str">
            <v>经内镜胆管内超声检查与治疗（纤维镜）</v>
          </cell>
          <cell r="C3573" t="str">
            <v>指使用纤维镜同时进行的胆管内内镜超声检查及相关治疗；包括各种治疗方法。</v>
          </cell>
        </row>
        <row r="3573">
          <cell r="E3573" t="str">
            <v>次</v>
          </cell>
        </row>
        <row r="3573">
          <cell r="G3573">
            <v>300</v>
          </cell>
          <cell r="H3573">
            <v>255</v>
          </cell>
          <cell r="I3573">
            <v>225</v>
          </cell>
          <cell r="J3573" t="str">
            <v>E</v>
          </cell>
          <cell r="K3573" t="str">
            <v>云发改收费
〔2009〕1586号</v>
          </cell>
        </row>
        <row r="3574">
          <cell r="A3574" t="str">
            <v>310905024c</v>
          </cell>
          <cell r="B3574" t="str">
            <v>经内镜胆管内超声检查(电子镜)</v>
          </cell>
          <cell r="C3574" t="str">
            <v>指使用电子镜进行的胆管内内镜超声检查。</v>
          </cell>
        </row>
        <row r="3574">
          <cell r="E3574" t="str">
            <v>次</v>
          </cell>
        </row>
        <row r="3574">
          <cell r="G3574">
            <v>280</v>
          </cell>
          <cell r="H3574">
            <v>238</v>
          </cell>
          <cell r="I3574">
            <v>210</v>
          </cell>
          <cell r="J3574" t="str">
            <v>E</v>
          </cell>
          <cell r="K3574" t="str">
            <v>云发改收费
〔2009〕1586号</v>
          </cell>
        </row>
        <row r="3575">
          <cell r="A3575" t="str">
            <v>310905024d</v>
          </cell>
          <cell r="B3575" t="str">
            <v>经内镜胆管内超声检查与治疗（电子镜）</v>
          </cell>
          <cell r="C3575" t="str">
            <v>指使用电子镜同时进行的胆管内内镜超声检查及相关治疗；包括各种治疗方法。</v>
          </cell>
        </row>
        <row r="3575">
          <cell r="E3575" t="str">
            <v>次</v>
          </cell>
        </row>
        <row r="3575">
          <cell r="G3575">
            <v>380</v>
          </cell>
          <cell r="H3575">
            <v>323</v>
          </cell>
          <cell r="I3575">
            <v>285</v>
          </cell>
          <cell r="J3575" t="str">
            <v>E</v>
          </cell>
          <cell r="K3575" t="str">
            <v>云发改收费
〔2009〕1586号</v>
          </cell>
        </row>
        <row r="3576">
          <cell r="A3576">
            <v>310905025</v>
          </cell>
          <cell r="B3576" t="str">
            <v>消化道造瘘管换管术</v>
          </cell>
          <cell r="C3576" t="str">
            <v>指胃、胆道、空肠造瘘术后的置管更换。</v>
          </cell>
          <cell r="D3576" t="str">
            <v>留置管</v>
          </cell>
          <cell r="E3576" t="str">
            <v>次</v>
          </cell>
        </row>
        <row r="3576">
          <cell r="G3576">
            <v>30</v>
          </cell>
          <cell r="H3576">
            <v>25</v>
          </cell>
          <cell r="I3576">
            <v>22</v>
          </cell>
          <cell r="J3576" t="str">
            <v>E</v>
          </cell>
          <cell r="K3576" t="str">
            <v>云发改收费
〔2008〕1868号</v>
          </cell>
        </row>
        <row r="3577">
          <cell r="A3577">
            <v>310905026</v>
          </cell>
          <cell r="B3577" t="str">
            <v>经口直视电子胆管镜检查</v>
          </cell>
          <cell r="C3577" t="str">
            <v>指通过十二指肠镜通路联合电子胆管镜进行的直视检查；含活检、细胞采集。</v>
          </cell>
        </row>
        <row r="3577">
          <cell r="E3577" t="str">
            <v>次</v>
          </cell>
          <cell r="F3577" t="str">
            <v>继续授权医疗机构制定试行价格，试行期延长两年。</v>
          </cell>
        </row>
        <row r="3577">
          <cell r="J3577" t="str">
            <v>D</v>
          </cell>
          <cell r="K3577" t="str">
            <v>云医保
〔2020〕5号</v>
          </cell>
        </row>
        <row r="3578">
          <cell r="A3578">
            <v>310905027</v>
          </cell>
          <cell r="B3578" t="str">
            <v>经口直视电子胰管镜检查</v>
          </cell>
          <cell r="C3578" t="str">
            <v>指通过十二指肠镜通路联合电子胰管镜进行的直视检查；含活检、细胞采集。</v>
          </cell>
        </row>
        <row r="3578">
          <cell r="E3578" t="str">
            <v>次</v>
          </cell>
          <cell r="F3578" t="str">
            <v>继续授权医疗机构制定试行价格，试行期延长两年。</v>
          </cell>
        </row>
        <row r="3578">
          <cell r="J3578" t="str">
            <v>D</v>
          </cell>
          <cell r="K3578" t="str">
            <v>云医保
〔2020〕5号</v>
          </cell>
        </row>
        <row r="3579">
          <cell r="A3579">
            <v>310905028</v>
          </cell>
          <cell r="B3579" t="str">
            <v>经皮穿刺脏器创伤止血治疗</v>
          </cell>
          <cell r="C3579" t="str">
            <v>指在超声引导下对肝、脾、肾等脏器的创伤灶、活动性出血部位穿刺注射止血剂、吻合胶等进行止血治疗；不含超声引导。</v>
          </cell>
          <cell r="D3579" t="str">
            <v>止血剂、吻合胶</v>
          </cell>
          <cell r="E3579" t="str">
            <v>次</v>
          </cell>
        </row>
        <row r="3579">
          <cell r="G3579">
            <v>260</v>
          </cell>
          <cell r="H3579">
            <v>221</v>
          </cell>
          <cell r="I3579">
            <v>195</v>
          </cell>
          <cell r="J3579" t="str">
            <v>E</v>
          </cell>
          <cell r="K3579" t="str">
            <v>云医保
〔2020〕5号</v>
          </cell>
        </row>
        <row r="3580">
          <cell r="A3580">
            <v>310905029</v>
          </cell>
          <cell r="B3580" t="str">
            <v>粪菌移植治疗</v>
          </cell>
          <cell r="C3580" t="str">
            <v>指使用专用设备，按照严格的操作程序制备粪菌，治疗肠道菌群失调相关疾病；含粪菌制备。</v>
          </cell>
        </row>
        <row r="3580">
          <cell r="E3580" t="str">
            <v>次</v>
          </cell>
        </row>
        <row r="3580">
          <cell r="J3580" t="str">
            <v>E</v>
          </cell>
          <cell r="K3580" t="str">
            <v>云卫财务发〔2020〕47号</v>
          </cell>
        </row>
        <row r="3581">
          <cell r="A3581">
            <v>310905030</v>
          </cell>
          <cell r="B3581" t="str">
            <v>肝储备功能检测</v>
          </cell>
          <cell r="C3581" t="str">
            <v>指使用肝代谢底物，体外无创测定肝代谢提取率等，以明确肝损伤及储备功能状态。</v>
          </cell>
        </row>
        <row r="3581">
          <cell r="E3581" t="str">
            <v>次</v>
          </cell>
        </row>
        <row r="3581">
          <cell r="G3581">
            <v>100</v>
          </cell>
          <cell r="H3581">
            <v>100</v>
          </cell>
          <cell r="I3581">
            <v>100</v>
          </cell>
          <cell r="J3581" t="str">
            <v>D</v>
          </cell>
          <cell r="K3581" t="str">
            <v>云医保
〔2021〕70号</v>
          </cell>
        </row>
        <row r="3582">
          <cell r="A3582">
            <v>3110</v>
          </cell>
          <cell r="B3582" t="str">
            <v>10．泌尿系统</v>
          </cell>
        </row>
        <row r="3583">
          <cell r="A3583">
            <v>311000001</v>
          </cell>
          <cell r="B3583" t="str">
            <v>腹膜透析置管术</v>
          </cell>
        </row>
        <row r="3584">
          <cell r="A3584" t="str">
            <v>311000001a</v>
          </cell>
          <cell r="B3584" t="str">
            <v>腹膜透析置管术</v>
          </cell>
        </row>
        <row r="3584">
          <cell r="D3584" t="str">
            <v>腹膜透析导管</v>
          </cell>
          <cell r="E3584" t="str">
            <v>次</v>
          </cell>
        </row>
        <row r="3584">
          <cell r="G3584">
            <v>250</v>
          </cell>
          <cell r="H3584">
            <v>212</v>
          </cell>
          <cell r="I3584">
            <v>187</v>
          </cell>
          <cell r="J3584" t="str">
            <v>E</v>
          </cell>
          <cell r="K3584" t="str">
            <v>云发改收费
〔2005〕556号</v>
          </cell>
        </row>
        <row r="3585">
          <cell r="A3585" t="str">
            <v>311000001b</v>
          </cell>
          <cell r="B3585" t="str">
            <v>腹膜透析拔管术</v>
          </cell>
        </row>
        <row r="3585">
          <cell r="E3585" t="str">
            <v>次</v>
          </cell>
        </row>
        <row r="3585">
          <cell r="G3585">
            <v>150</v>
          </cell>
          <cell r="H3585">
            <v>127</v>
          </cell>
          <cell r="I3585">
            <v>112</v>
          </cell>
          <cell r="J3585" t="str">
            <v>E</v>
          </cell>
          <cell r="K3585" t="str">
            <v>云发改收费
〔2005〕556号</v>
          </cell>
        </row>
        <row r="3586">
          <cell r="A3586">
            <v>311000002</v>
          </cell>
          <cell r="B3586" t="str">
            <v>腹透机自动腹膜透析</v>
          </cell>
          <cell r="C3586" t="str">
            <v>含透析液。</v>
          </cell>
        </row>
        <row r="3586">
          <cell r="E3586" t="str">
            <v>小时</v>
          </cell>
        </row>
        <row r="3586">
          <cell r="G3586">
            <v>40</v>
          </cell>
          <cell r="H3586">
            <v>34</v>
          </cell>
          <cell r="I3586">
            <v>30</v>
          </cell>
          <cell r="J3586" t="str">
            <v>E</v>
          </cell>
          <cell r="K3586" t="str">
            <v>云发改收费
〔2005〕556号</v>
          </cell>
        </row>
        <row r="3587">
          <cell r="A3587">
            <v>311000003</v>
          </cell>
          <cell r="B3587" t="str">
            <v>腹膜透析换液</v>
          </cell>
          <cell r="C3587" t="str">
            <v>含腹透液加温、加药、腹透换液操作及培训。</v>
          </cell>
        </row>
        <row r="3587">
          <cell r="E3587" t="str">
            <v>次</v>
          </cell>
        </row>
        <row r="3587">
          <cell r="G3587">
            <v>20</v>
          </cell>
          <cell r="H3587">
            <v>17</v>
          </cell>
          <cell r="I3587">
            <v>15</v>
          </cell>
          <cell r="J3587" t="str">
            <v>E</v>
          </cell>
          <cell r="K3587" t="str">
            <v>云发改收费
〔2005〕556号</v>
          </cell>
        </row>
        <row r="3588">
          <cell r="A3588">
            <v>311000004</v>
          </cell>
          <cell r="B3588" t="str">
            <v>腹膜透析换管</v>
          </cell>
        </row>
        <row r="3588">
          <cell r="D3588" t="str">
            <v>腹膜透析导管</v>
          </cell>
          <cell r="E3588" t="str">
            <v>次</v>
          </cell>
        </row>
        <row r="3588">
          <cell r="G3588">
            <v>20</v>
          </cell>
          <cell r="H3588">
            <v>17</v>
          </cell>
          <cell r="I3588">
            <v>15</v>
          </cell>
          <cell r="J3588" t="str">
            <v>E</v>
          </cell>
          <cell r="K3588" t="str">
            <v>云发改收费
〔2005〕556号</v>
          </cell>
        </row>
        <row r="3589">
          <cell r="A3589">
            <v>311000005</v>
          </cell>
          <cell r="B3589" t="str">
            <v>腹膜平衡试验</v>
          </cell>
          <cell r="C3589" t="str">
            <v>含定时、分段取腹腔液。</v>
          </cell>
        </row>
        <row r="3589">
          <cell r="E3589" t="str">
            <v>次</v>
          </cell>
        </row>
        <row r="3589">
          <cell r="G3589">
            <v>40</v>
          </cell>
          <cell r="H3589">
            <v>34</v>
          </cell>
          <cell r="I3589">
            <v>30</v>
          </cell>
          <cell r="J3589" t="str">
            <v>E</v>
          </cell>
          <cell r="K3589" t="str">
            <v>云发改收费
〔2005〕556号</v>
          </cell>
        </row>
        <row r="3590">
          <cell r="A3590">
            <v>311000006</v>
          </cell>
          <cell r="B3590" t="str">
            <v>血液透析</v>
          </cell>
          <cell r="C3590" t="str">
            <v>含透析液；包括碳酸液透析或醋酸液透析。</v>
          </cell>
        </row>
        <row r="3590">
          <cell r="E3590" t="str">
            <v>次</v>
          </cell>
        </row>
        <row r="3590">
          <cell r="G3590">
            <v>400</v>
          </cell>
          <cell r="H3590">
            <v>340</v>
          </cell>
          <cell r="I3590">
            <v>300</v>
          </cell>
          <cell r="J3590" t="str">
            <v>E</v>
          </cell>
          <cell r="K3590" t="str">
            <v>云发改收费
〔2008〕1868号</v>
          </cell>
        </row>
        <row r="3591">
          <cell r="A3591">
            <v>311000007</v>
          </cell>
          <cell r="B3591" t="str">
            <v>血液滤过</v>
          </cell>
          <cell r="C3591" t="str">
            <v>含透析液、置换液。</v>
          </cell>
        </row>
        <row r="3591">
          <cell r="E3591" t="str">
            <v>次</v>
          </cell>
        </row>
        <row r="3591">
          <cell r="G3591">
            <v>200</v>
          </cell>
          <cell r="H3591">
            <v>170</v>
          </cell>
          <cell r="I3591">
            <v>150</v>
          </cell>
          <cell r="J3591" t="str">
            <v>E</v>
          </cell>
          <cell r="K3591" t="str">
            <v>云发改收费
〔2005〕556号</v>
          </cell>
        </row>
        <row r="3592">
          <cell r="A3592">
            <v>311000008</v>
          </cell>
          <cell r="B3592" t="str">
            <v>血液透析滤过</v>
          </cell>
          <cell r="C3592" t="str">
            <v>含透析液、置换液。</v>
          </cell>
        </row>
        <row r="3592">
          <cell r="E3592" t="str">
            <v>次</v>
          </cell>
        </row>
        <row r="3592">
          <cell r="G3592">
            <v>1000</v>
          </cell>
          <cell r="H3592">
            <v>850</v>
          </cell>
          <cell r="I3592">
            <v>750</v>
          </cell>
          <cell r="J3592" t="str">
            <v>E</v>
          </cell>
          <cell r="K3592" t="str">
            <v>云发改收费
〔2008〕1868号</v>
          </cell>
        </row>
        <row r="3593">
          <cell r="A3593">
            <v>311000009</v>
          </cell>
          <cell r="B3593" t="str">
            <v>连续性血浆滤过吸附</v>
          </cell>
        </row>
        <row r="3593">
          <cell r="D3593" t="str">
            <v>滤器</v>
          </cell>
          <cell r="E3593" t="str">
            <v>次</v>
          </cell>
        </row>
        <row r="3593">
          <cell r="G3593">
            <v>200</v>
          </cell>
          <cell r="H3593">
            <v>170</v>
          </cell>
          <cell r="I3593">
            <v>150</v>
          </cell>
          <cell r="J3593" t="str">
            <v>E</v>
          </cell>
          <cell r="K3593" t="str">
            <v>云发改收费
〔2005〕556号</v>
          </cell>
        </row>
        <row r="3594">
          <cell r="A3594">
            <v>311000010</v>
          </cell>
          <cell r="B3594" t="str">
            <v>血液灌流</v>
          </cell>
          <cell r="C3594" t="str">
            <v>含透析、透析液。</v>
          </cell>
          <cell r="D3594" t="str">
            <v>血液灌流器</v>
          </cell>
          <cell r="E3594" t="str">
            <v>次</v>
          </cell>
        </row>
        <row r="3594">
          <cell r="G3594">
            <v>500</v>
          </cell>
          <cell r="H3594">
            <v>425</v>
          </cell>
          <cell r="I3594">
            <v>375</v>
          </cell>
          <cell r="J3594" t="str">
            <v>E</v>
          </cell>
          <cell r="K3594" t="str">
            <v>云发改收费
〔2005〕556号</v>
          </cell>
        </row>
        <row r="3595">
          <cell r="A3595">
            <v>311000011</v>
          </cell>
          <cell r="B3595" t="str">
            <v>连续性血液净化</v>
          </cell>
        </row>
        <row r="3595">
          <cell r="D3595" t="str">
            <v>血液滤过器、管路、双腔插管及置换液</v>
          </cell>
        </row>
        <row r="3596">
          <cell r="A3596" t="str">
            <v>311000011a</v>
          </cell>
          <cell r="B3596" t="str">
            <v>连续性血液净化（机器法）</v>
          </cell>
        </row>
        <row r="3596">
          <cell r="E3596" t="str">
            <v>小时</v>
          </cell>
        </row>
        <row r="3596">
          <cell r="G3596">
            <v>30</v>
          </cell>
          <cell r="H3596">
            <v>25</v>
          </cell>
          <cell r="I3596">
            <v>22</v>
          </cell>
          <cell r="J3596" t="str">
            <v>E</v>
          </cell>
          <cell r="K3596" t="str">
            <v>云发改收费
〔2008〕1868号</v>
          </cell>
        </row>
        <row r="3597">
          <cell r="A3597" t="str">
            <v>311000011b</v>
          </cell>
          <cell r="B3597" t="str">
            <v>连续性血液净化（人工法）</v>
          </cell>
        </row>
        <row r="3597">
          <cell r="E3597" t="str">
            <v>小时</v>
          </cell>
        </row>
        <row r="3597">
          <cell r="G3597">
            <v>20</v>
          </cell>
          <cell r="H3597">
            <v>17</v>
          </cell>
          <cell r="I3597">
            <v>15</v>
          </cell>
          <cell r="J3597" t="str">
            <v>E</v>
          </cell>
          <cell r="K3597" t="str">
            <v>云发改收费
〔2008〕1868号</v>
          </cell>
        </row>
        <row r="3598">
          <cell r="A3598">
            <v>311000012</v>
          </cell>
          <cell r="B3598" t="str">
            <v>血透监测</v>
          </cell>
          <cell r="C3598" t="str">
            <v>含血温、血压、血容量、在线尿素等指标。</v>
          </cell>
        </row>
        <row r="3598">
          <cell r="E3598" t="str">
            <v>次</v>
          </cell>
        </row>
        <row r="3598">
          <cell r="G3598">
            <v>120</v>
          </cell>
          <cell r="H3598">
            <v>102</v>
          </cell>
          <cell r="I3598">
            <v>90</v>
          </cell>
          <cell r="J3598" t="str">
            <v>E</v>
          </cell>
          <cell r="K3598" t="str">
            <v>云发改收费
〔2008〕1868号</v>
          </cell>
        </row>
        <row r="3599">
          <cell r="A3599">
            <v>311000013</v>
          </cell>
          <cell r="B3599" t="str">
            <v>结肠透析</v>
          </cell>
          <cell r="C3599" t="str">
            <v>含透析液；包括人工法、机器法。</v>
          </cell>
        </row>
        <row r="3599">
          <cell r="E3599" t="str">
            <v>次</v>
          </cell>
        </row>
        <row r="3599">
          <cell r="G3599">
            <v>100</v>
          </cell>
          <cell r="H3599">
            <v>85</v>
          </cell>
          <cell r="I3599">
            <v>75</v>
          </cell>
          <cell r="J3599" t="str">
            <v>E</v>
          </cell>
          <cell r="K3599" t="str">
            <v>云发改收费
〔2005〕556号</v>
          </cell>
        </row>
        <row r="3600">
          <cell r="A3600">
            <v>311000014</v>
          </cell>
          <cell r="B3600" t="str">
            <v>肾盂测压</v>
          </cell>
        </row>
        <row r="3600">
          <cell r="E3600" t="str">
            <v>单侧</v>
          </cell>
        </row>
        <row r="3600">
          <cell r="G3600">
            <v>100</v>
          </cell>
          <cell r="H3600">
            <v>85</v>
          </cell>
          <cell r="I3600">
            <v>75</v>
          </cell>
          <cell r="J3600" t="str">
            <v>E</v>
          </cell>
          <cell r="K3600" t="str">
            <v>云发改收费
〔2005〕556号</v>
          </cell>
        </row>
        <row r="3601">
          <cell r="A3601">
            <v>311000015</v>
          </cell>
          <cell r="B3601" t="str">
            <v>肾穿刺术</v>
          </cell>
          <cell r="C3601" t="str">
            <v>不含影像学引导。</v>
          </cell>
        </row>
        <row r="3602">
          <cell r="A3602" t="str">
            <v>311000015a</v>
          </cell>
          <cell r="B3602" t="str">
            <v>肾穿刺术</v>
          </cell>
          <cell r="C3602" t="str">
            <v>含液性病灶穿刺检查。</v>
          </cell>
        </row>
        <row r="3602">
          <cell r="E3602" t="str">
            <v>单侧</v>
          </cell>
        </row>
        <row r="3602">
          <cell r="G3602">
            <v>200</v>
          </cell>
          <cell r="H3602" t="str">
            <v>170 </v>
          </cell>
          <cell r="I3602" t="str">
            <v>150 </v>
          </cell>
          <cell r="J3602" t="str">
            <v>E</v>
          </cell>
          <cell r="K3602" t="str">
            <v>云医保〔2021〕98号</v>
          </cell>
        </row>
        <row r="3603">
          <cell r="A3603" t="str">
            <v>311000015b</v>
          </cell>
          <cell r="B3603" t="str">
            <v>肾造瘘术</v>
          </cell>
          <cell r="C3603" t="str">
            <v>含穿刺。</v>
          </cell>
        </row>
        <row r="3603">
          <cell r="E3603" t="str">
            <v>单侧</v>
          </cell>
        </row>
        <row r="3603">
          <cell r="G3603">
            <v>200</v>
          </cell>
          <cell r="H3603" t="str">
            <v>170 </v>
          </cell>
          <cell r="I3603" t="str">
            <v>150 </v>
          </cell>
          <cell r="J3603" t="str">
            <v>E</v>
          </cell>
          <cell r="K3603" t="str">
            <v>云医保〔2021〕98号</v>
          </cell>
        </row>
        <row r="3604">
          <cell r="A3604" t="str">
            <v>311000015c</v>
          </cell>
          <cell r="B3604" t="str">
            <v>肾囊肿硬化治疗</v>
          </cell>
          <cell r="C3604" t="str">
            <v>含穿刺。</v>
          </cell>
        </row>
        <row r="3604">
          <cell r="E3604" t="str">
            <v>单侧</v>
          </cell>
        </row>
        <row r="3604">
          <cell r="G3604">
            <v>200</v>
          </cell>
          <cell r="H3604" t="str">
            <v>170 </v>
          </cell>
          <cell r="I3604" t="str">
            <v>150 </v>
          </cell>
          <cell r="J3604" t="str">
            <v>E</v>
          </cell>
          <cell r="K3604" t="str">
            <v>云医保〔2021〕98号</v>
          </cell>
        </row>
        <row r="3605">
          <cell r="A3605" t="str">
            <v>311000015d</v>
          </cell>
          <cell r="B3605" t="str">
            <v>肾穿刺活检术</v>
          </cell>
          <cell r="C3605" t="str">
            <v>指肾实质性病灶穿刺活检；含穿刺。</v>
          </cell>
          <cell r="D3605" t="str">
            <v>活检针</v>
          </cell>
          <cell r="E3605" t="str">
            <v>单侧</v>
          </cell>
        </row>
        <row r="3605">
          <cell r="G3605">
            <v>170</v>
          </cell>
          <cell r="H3605">
            <v>145</v>
          </cell>
          <cell r="I3605">
            <v>128</v>
          </cell>
          <cell r="J3605" t="str">
            <v>E</v>
          </cell>
          <cell r="K3605" t="str">
            <v>云医保〔2021〕98号</v>
          </cell>
        </row>
        <row r="3606">
          <cell r="A3606">
            <v>311000016</v>
          </cell>
          <cell r="B3606" t="str">
            <v>肾封闭术</v>
          </cell>
        </row>
        <row r="3606">
          <cell r="E3606" t="str">
            <v>次</v>
          </cell>
        </row>
        <row r="3606">
          <cell r="G3606">
            <v>50</v>
          </cell>
          <cell r="H3606">
            <v>42</v>
          </cell>
          <cell r="I3606">
            <v>37</v>
          </cell>
          <cell r="J3606" t="str">
            <v>E</v>
          </cell>
          <cell r="K3606" t="str">
            <v>云发改收费
〔2005〕556号</v>
          </cell>
        </row>
        <row r="3607">
          <cell r="A3607">
            <v>311000017</v>
          </cell>
          <cell r="B3607" t="str">
            <v>肾周脓肿引流术</v>
          </cell>
          <cell r="C3607" t="str">
            <v>含穿刺。</v>
          </cell>
        </row>
        <row r="3608">
          <cell r="A3608" t="str">
            <v>311000017a</v>
          </cell>
          <cell r="B3608" t="str">
            <v>肾周脓肿引流术</v>
          </cell>
        </row>
        <row r="3608">
          <cell r="E3608" t="str">
            <v>次</v>
          </cell>
        </row>
        <row r="3608">
          <cell r="G3608">
            <v>200</v>
          </cell>
          <cell r="H3608">
            <v>170</v>
          </cell>
          <cell r="I3608">
            <v>150</v>
          </cell>
          <cell r="J3608" t="str">
            <v>E</v>
          </cell>
          <cell r="K3608" t="str">
            <v>云价收费
〔2010〕93号</v>
          </cell>
        </row>
        <row r="3609">
          <cell r="A3609" t="str">
            <v>311000017b</v>
          </cell>
          <cell r="B3609" t="str">
            <v>肾周积液引流术</v>
          </cell>
        </row>
        <row r="3609">
          <cell r="E3609" t="str">
            <v>次</v>
          </cell>
        </row>
        <row r="3609">
          <cell r="G3609">
            <v>200</v>
          </cell>
          <cell r="H3609">
            <v>170</v>
          </cell>
          <cell r="I3609">
            <v>150</v>
          </cell>
          <cell r="J3609" t="str">
            <v>E</v>
          </cell>
          <cell r="K3609" t="str">
            <v>云价收费
〔2010〕93号</v>
          </cell>
        </row>
        <row r="3610">
          <cell r="A3610" t="str">
            <v>311000017c</v>
          </cell>
          <cell r="B3610" t="str">
            <v>肾周血肿引流术</v>
          </cell>
        </row>
        <row r="3610">
          <cell r="E3610" t="str">
            <v>次</v>
          </cell>
        </row>
        <row r="3610">
          <cell r="G3610">
            <v>200</v>
          </cell>
          <cell r="H3610">
            <v>170</v>
          </cell>
          <cell r="I3610">
            <v>150</v>
          </cell>
          <cell r="J3610" t="str">
            <v>E</v>
          </cell>
          <cell r="K3610" t="str">
            <v>云价收费
〔2010〕93号</v>
          </cell>
        </row>
        <row r="3611">
          <cell r="A3611">
            <v>311000018</v>
          </cell>
          <cell r="B3611" t="str">
            <v>经皮肾盂镜检查</v>
          </cell>
          <cell r="C3611" t="str">
            <v>含活检。</v>
          </cell>
        </row>
        <row r="3611">
          <cell r="E3611" t="str">
            <v>单侧</v>
          </cell>
          <cell r="F3611" t="str">
            <v>不得另收内镜使用费。</v>
          </cell>
          <cell r="G3611">
            <v>340</v>
          </cell>
          <cell r="H3611">
            <v>289</v>
          </cell>
          <cell r="I3611">
            <v>255</v>
          </cell>
          <cell r="J3611" t="str">
            <v>E</v>
          </cell>
          <cell r="K3611" t="str">
            <v>云价收费
〔2010〕93号</v>
          </cell>
        </row>
        <row r="3612">
          <cell r="A3612">
            <v>311000019</v>
          </cell>
          <cell r="B3612" t="str">
            <v>经皮肾盂镜取石术</v>
          </cell>
        </row>
        <row r="3612">
          <cell r="F3612" t="str">
            <v>不得另收内镜使用费。</v>
          </cell>
        </row>
        <row r="3613">
          <cell r="A3613" t="str">
            <v>311000019a</v>
          </cell>
          <cell r="B3613" t="str">
            <v>经皮肾盂镜取石术</v>
          </cell>
        </row>
        <row r="3613">
          <cell r="E3613" t="str">
            <v>次</v>
          </cell>
        </row>
        <row r="3613">
          <cell r="G3613">
            <v>1200</v>
          </cell>
          <cell r="H3613">
            <v>1020</v>
          </cell>
          <cell r="I3613">
            <v>900</v>
          </cell>
          <cell r="J3613" t="str">
            <v>E</v>
          </cell>
          <cell r="K3613" t="str">
            <v>云医保〔2021〕98号</v>
          </cell>
        </row>
        <row r="3614">
          <cell r="A3614" t="str">
            <v>311000019b</v>
          </cell>
          <cell r="B3614" t="str">
            <v>经皮肾盂镜异物取除术</v>
          </cell>
        </row>
        <row r="3614">
          <cell r="E3614" t="str">
            <v>次</v>
          </cell>
        </row>
        <row r="3614">
          <cell r="G3614">
            <v>1300</v>
          </cell>
          <cell r="H3614">
            <v>1105</v>
          </cell>
          <cell r="I3614">
            <v>975</v>
          </cell>
          <cell r="J3614" t="str">
            <v>E</v>
          </cell>
          <cell r="K3614" t="str">
            <v>云医保〔2021〕98号</v>
          </cell>
        </row>
        <row r="3615">
          <cell r="A3615" t="str">
            <v>311000019c</v>
          </cell>
          <cell r="B3615" t="str">
            <v>经皮肾盂镜肾上腺肿瘤切除术</v>
          </cell>
        </row>
        <row r="3615">
          <cell r="E3615" t="str">
            <v>次</v>
          </cell>
        </row>
        <row r="3615">
          <cell r="G3615">
            <v>1400</v>
          </cell>
          <cell r="H3615">
            <v>1190</v>
          </cell>
          <cell r="I3615">
            <v>1050</v>
          </cell>
          <cell r="J3615" t="str">
            <v>E</v>
          </cell>
          <cell r="K3615" t="str">
            <v>云医保〔2021〕98号</v>
          </cell>
        </row>
        <row r="3616">
          <cell r="A3616">
            <v>311000020</v>
          </cell>
          <cell r="B3616" t="str">
            <v>经尿道输尿管镜检查</v>
          </cell>
        </row>
        <row r="3616">
          <cell r="F3616" t="str">
            <v>不得另收内镜使用费。</v>
          </cell>
        </row>
        <row r="3617">
          <cell r="A3617" t="str">
            <v>311000020a</v>
          </cell>
          <cell r="B3617" t="str">
            <v>经尿道输尿管镜检查</v>
          </cell>
          <cell r="C3617" t="str">
            <v>指使用输尿管镜进行的尿道、膀胱及输尿管检查；含活检。</v>
          </cell>
        </row>
        <row r="3617">
          <cell r="E3617" t="str">
            <v>单侧</v>
          </cell>
        </row>
        <row r="3617">
          <cell r="G3617">
            <v>250</v>
          </cell>
          <cell r="H3617">
            <v>212</v>
          </cell>
          <cell r="I3617">
            <v>187</v>
          </cell>
          <cell r="J3617" t="str">
            <v>E</v>
          </cell>
          <cell r="K3617" t="str">
            <v>云价收费
〔2010〕93号</v>
          </cell>
        </row>
        <row r="3618">
          <cell r="A3618" t="str">
            <v>311000020b</v>
          </cell>
          <cell r="B3618" t="str">
            <v>经尿道输尿管镜异物取除术</v>
          </cell>
          <cell r="C3618" t="str">
            <v>指使用输尿管镜进行的尿道异物取出。</v>
          </cell>
        </row>
        <row r="3618">
          <cell r="E3618" t="str">
            <v>单侧</v>
          </cell>
          <cell r="F3618" t="str">
            <v>不得另收经尿道输尿管镜检查费。</v>
          </cell>
          <cell r="G3618">
            <v>250</v>
          </cell>
          <cell r="H3618">
            <v>212</v>
          </cell>
          <cell r="I3618">
            <v>187</v>
          </cell>
          <cell r="J3618" t="str">
            <v>E</v>
          </cell>
          <cell r="K3618" t="str">
            <v>云价收费
〔2010〕93号</v>
          </cell>
        </row>
        <row r="3619">
          <cell r="A3619">
            <v>311000021</v>
          </cell>
          <cell r="B3619" t="str">
            <v>经膀胱镜输尿管插管术</v>
          </cell>
        </row>
        <row r="3619">
          <cell r="E3619" t="str">
            <v>单侧</v>
          </cell>
          <cell r="F3619" t="str">
            <v>不得另收内镜使用费。</v>
          </cell>
          <cell r="G3619">
            <v>260</v>
          </cell>
          <cell r="H3619">
            <v>221</v>
          </cell>
          <cell r="I3619">
            <v>195</v>
          </cell>
          <cell r="J3619" t="str">
            <v>E</v>
          </cell>
          <cell r="K3619" t="str">
            <v>云医保〔2021〕98号</v>
          </cell>
        </row>
        <row r="3620">
          <cell r="A3620">
            <v>311000022</v>
          </cell>
          <cell r="B3620" t="str">
            <v>经皮输尿管内管置入术</v>
          </cell>
        </row>
        <row r="3620">
          <cell r="E3620" t="str">
            <v>次</v>
          </cell>
        </row>
        <row r="3620">
          <cell r="G3620">
            <v>360</v>
          </cell>
          <cell r="H3620">
            <v>306</v>
          </cell>
          <cell r="I3620">
            <v>270</v>
          </cell>
          <cell r="J3620" t="str">
            <v>E</v>
          </cell>
          <cell r="K3620" t="str">
            <v>云医保〔2021〕98号</v>
          </cell>
        </row>
        <row r="3621">
          <cell r="A3621">
            <v>311000023</v>
          </cell>
          <cell r="B3621" t="str">
            <v>经输尿管镜肿瘤切除术</v>
          </cell>
        </row>
        <row r="3621">
          <cell r="F3621" t="str">
            <v>不得另收内镜使用费。</v>
          </cell>
        </row>
        <row r="3622">
          <cell r="A3622" t="str">
            <v>311000023a</v>
          </cell>
          <cell r="B3622" t="str">
            <v>经输尿管镜肿瘤切除术(激光法)</v>
          </cell>
        </row>
        <row r="3622">
          <cell r="E3622" t="str">
            <v>次</v>
          </cell>
        </row>
        <row r="3622">
          <cell r="G3622">
            <v>600</v>
          </cell>
          <cell r="H3622">
            <v>510</v>
          </cell>
          <cell r="I3622">
            <v>450</v>
          </cell>
          <cell r="J3622" t="str">
            <v>E</v>
          </cell>
          <cell r="K3622" t="str">
            <v>云发改收费
〔2005〕556号</v>
          </cell>
        </row>
        <row r="3623">
          <cell r="A3623" t="str">
            <v>311000023b</v>
          </cell>
          <cell r="B3623" t="str">
            <v>经输尿管镜肿瘤切除术（液电法等）</v>
          </cell>
        </row>
        <row r="3623">
          <cell r="E3623" t="str">
            <v>次</v>
          </cell>
        </row>
        <row r="3623">
          <cell r="G3623">
            <v>500</v>
          </cell>
          <cell r="H3623">
            <v>425</v>
          </cell>
          <cell r="I3623">
            <v>375</v>
          </cell>
          <cell r="J3623" t="str">
            <v>E</v>
          </cell>
          <cell r="K3623" t="str">
            <v>云发改收费
〔2005〕556号</v>
          </cell>
        </row>
        <row r="3624">
          <cell r="A3624">
            <v>311000024</v>
          </cell>
          <cell r="B3624" t="str">
            <v>经膀胱镜输尿管扩张术</v>
          </cell>
        </row>
        <row r="3624">
          <cell r="E3624" t="str">
            <v>次</v>
          </cell>
          <cell r="F3624" t="str">
            <v>不得另收内镜使用费。</v>
          </cell>
          <cell r="G3624">
            <v>310</v>
          </cell>
          <cell r="H3624">
            <v>263</v>
          </cell>
          <cell r="I3624">
            <v>232</v>
          </cell>
          <cell r="J3624" t="str">
            <v>E</v>
          </cell>
          <cell r="K3624" t="str">
            <v>云医保〔2021〕98号</v>
          </cell>
        </row>
        <row r="3625">
          <cell r="A3625">
            <v>311000025</v>
          </cell>
          <cell r="B3625" t="str">
            <v>经输尿管镜输尿管扩张术</v>
          </cell>
        </row>
        <row r="3625">
          <cell r="E3625" t="str">
            <v>次</v>
          </cell>
          <cell r="F3625" t="str">
            <v>不得另收内镜使用费。</v>
          </cell>
          <cell r="G3625">
            <v>410</v>
          </cell>
          <cell r="H3625">
            <v>348</v>
          </cell>
          <cell r="I3625">
            <v>307</v>
          </cell>
          <cell r="J3625" t="str">
            <v>E</v>
          </cell>
          <cell r="K3625" t="str">
            <v>云医保〔2021〕98号</v>
          </cell>
        </row>
        <row r="3626">
          <cell r="A3626">
            <v>311000026</v>
          </cell>
          <cell r="B3626" t="str">
            <v>经输尿管镜碎石取石术</v>
          </cell>
        </row>
        <row r="3626">
          <cell r="F3626" t="str">
            <v>不得另收内镜使用费。</v>
          </cell>
        </row>
        <row r="3627">
          <cell r="A3627" t="str">
            <v>311000026a</v>
          </cell>
          <cell r="B3627" t="str">
            <v>经输尿管镜碎石取石术(气压弹道碎石法)</v>
          </cell>
        </row>
        <row r="3627">
          <cell r="E3627" t="str">
            <v>次</v>
          </cell>
        </row>
        <row r="3627">
          <cell r="G3627">
            <v>1000</v>
          </cell>
          <cell r="H3627">
            <v>850</v>
          </cell>
          <cell r="I3627">
            <v>750</v>
          </cell>
          <cell r="J3627" t="str">
            <v>E</v>
          </cell>
          <cell r="K3627" t="str">
            <v>云价收费
〔2010〕93号</v>
          </cell>
        </row>
        <row r="3628">
          <cell r="A3628" t="str">
            <v>311000026b</v>
          </cell>
          <cell r="B3628" t="str">
            <v>经输尿管镜碎石取石术(普通激光碎石法)</v>
          </cell>
          <cell r="C3628" t="str">
            <v>指使用普通激光进行的尿道、膀胱、输尿管结石碎石、取石。</v>
          </cell>
        </row>
        <row r="3628">
          <cell r="E3628" t="str">
            <v>次</v>
          </cell>
        </row>
        <row r="3628">
          <cell r="G3628">
            <v>900</v>
          </cell>
          <cell r="H3628">
            <v>765</v>
          </cell>
          <cell r="I3628">
            <v>675</v>
          </cell>
          <cell r="J3628" t="str">
            <v>E</v>
          </cell>
          <cell r="K3628" t="str">
            <v>云价收费
〔2010〕93号</v>
          </cell>
        </row>
        <row r="3629">
          <cell r="A3629" t="str">
            <v>311000026c</v>
          </cell>
          <cell r="B3629" t="str">
            <v>经输尿管镜碎石取石术（液电、超声等碎石法）</v>
          </cell>
        </row>
        <row r="3629">
          <cell r="E3629" t="str">
            <v>次</v>
          </cell>
        </row>
        <row r="3629">
          <cell r="G3629">
            <v>800</v>
          </cell>
          <cell r="H3629">
            <v>680</v>
          </cell>
          <cell r="I3629">
            <v>600</v>
          </cell>
          <cell r="J3629" t="str">
            <v>E</v>
          </cell>
          <cell r="K3629" t="str">
            <v>云价收费
〔2010〕93号</v>
          </cell>
        </row>
        <row r="3630">
          <cell r="A3630">
            <v>311000027</v>
          </cell>
          <cell r="B3630" t="str">
            <v>经膀胱镜输尿管支架置入术</v>
          </cell>
          <cell r="C3630" t="str">
            <v>含输尿管扩张。</v>
          </cell>
        </row>
        <row r="3630">
          <cell r="F3630" t="str">
            <v>不得另收内镜使用费。</v>
          </cell>
        </row>
        <row r="3631">
          <cell r="A3631" t="str">
            <v>311000027a</v>
          </cell>
          <cell r="B3631" t="str">
            <v>经膀胱镜输尿管支架置入术</v>
          </cell>
        </row>
        <row r="3631">
          <cell r="D3631" t="str">
            <v>支架</v>
          </cell>
          <cell r="E3631" t="str">
            <v>次</v>
          </cell>
        </row>
        <row r="3631">
          <cell r="G3631">
            <v>410</v>
          </cell>
          <cell r="H3631">
            <v>348</v>
          </cell>
          <cell r="I3631">
            <v>307</v>
          </cell>
          <cell r="J3631" t="str">
            <v>E</v>
          </cell>
          <cell r="K3631" t="str">
            <v>云医保〔2021〕98号</v>
          </cell>
        </row>
        <row r="3632">
          <cell r="A3632" t="str">
            <v>311000027b</v>
          </cell>
          <cell r="B3632" t="str">
            <v>经膀胱镜输尿管支架取出术</v>
          </cell>
        </row>
        <row r="3632">
          <cell r="E3632" t="str">
            <v>次</v>
          </cell>
        </row>
        <row r="3632">
          <cell r="G3632">
            <v>410</v>
          </cell>
          <cell r="H3632">
            <v>348</v>
          </cell>
          <cell r="I3632">
            <v>307</v>
          </cell>
          <cell r="J3632" t="str">
            <v>E</v>
          </cell>
          <cell r="K3632" t="str">
            <v>云医保〔2021〕98号</v>
          </cell>
        </row>
        <row r="3633">
          <cell r="A3633">
            <v>311000028</v>
          </cell>
          <cell r="B3633" t="str">
            <v>经输尿管镜支架置入术</v>
          </cell>
          <cell r="C3633" t="str">
            <v>含输尿管扩张。</v>
          </cell>
        </row>
        <row r="3633">
          <cell r="F3633" t="str">
            <v>不得另收内镜使用费。</v>
          </cell>
        </row>
        <row r="3634">
          <cell r="A3634" t="str">
            <v>311000028a</v>
          </cell>
          <cell r="B3634" t="str">
            <v>经输尿管镜支架置入术</v>
          </cell>
        </row>
        <row r="3634">
          <cell r="D3634" t="str">
            <v>支架、球囊</v>
          </cell>
          <cell r="E3634" t="str">
            <v>次</v>
          </cell>
        </row>
        <row r="3634">
          <cell r="G3634">
            <v>550</v>
          </cell>
          <cell r="H3634">
            <v>467</v>
          </cell>
          <cell r="I3634">
            <v>412</v>
          </cell>
          <cell r="J3634" t="str">
            <v>E</v>
          </cell>
          <cell r="K3634" t="str">
            <v>云发改收费
〔2005〕556号</v>
          </cell>
        </row>
        <row r="3635">
          <cell r="A3635" t="str">
            <v>311000028b</v>
          </cell>
          <cell r="B3635" t="str">
            <v>经输尿管镜支架取出术</v>
          </cell>
        </row>
        <row r="3635">
          <cell r="E3635" t="str">
            <v>次</v>
          </cell>
        </row>
        <row r="3635">
          <cell r="G3635">
            <v>550</v>
          </cell>
          <cell r="H3635">
            <v>467</v>
          </cell>
          <cell r="I3635">
            <v>412</v>
          </cell>
          <cell r="J3635" t="str">
            <v>E</v>
          </cell>
          <cell r="K3635" t="str">
            <v>云发改收费
〔2005〕556号</v>
          </cell>
        </row>
        <row r="3636">
          <cell r="A3636">
            <v>311000029</v>
          </cell>
          <cell r="B3636" t="str">
            <v>输尿管支架管冲洗</v>
          </cell>
        </row>
        <row r="3636">
          <cell r="E3636" t="str">
            <v>次</v>
          </cell>
        </row>
        <row r="3636">
          <cell r="G3636">
            <v>10</v>
          </cell>
          <cell r="H3636">
            <v>10</v>
          </cell>
          <cell r="I3636">
            <v>10</v>
          </cell>
          <cell r="J3636" t="str">
            <v>E</v>
          </cell>
          <cell r="K3636" t="str">
            <v>云发改收费
〔2005〕556号</v>
          </cell>
        </row>
        <row r="3637">
          <cell r="A3637">
            <v>311000030</v>
          </cell>
          <cell r="B3637" t="str">
            <v>膀胱注射</v>
          </cell>
        </row>
        <row r="3637">
          <cell r="E3637" t="str">
            <v>次</v>
          </cell>
        </row>
        <row r="3637">
          <cell r="G3637">
            <v>20</v>
          </cell>
          <cell r="H3637">
            <v>20</v>
          </cell>
          <cell r="I3637">
            <v>20</v>
          </cell>
          <cell r="J3637" t="str">
            <v>E</v>
          </cell>
          <cell r="K3637" t="str">
            <v>云发改收费
〔2005〕556号</v>
          </cell>
        </row>
        <row r="3638">
          <cell r="A3638">
            <v>311000031</v>
          </cell>
          <cell r="B3638" t="str">
            <v>膀胱灌注</v>
          </cell>
        </row>
        <row r="3638">
          <cell r="E3638" t="str">
            <v>次</v>
          </cell>
        </row>
        <row r="3638">
          <cell r="G3638">
            <v>20</v>
          </cell>
          <cell r="H3638">
            <v>20</v>
          </cell>
          <cell r="I3638">
            <v>20</v>
          </cell>
          <cell r="J3638" t="str">
            <v>E</v>
          </cell>
          <cell r="K3638" t="str">
            <v>云发改收费
〔2005〕556号</v>
          </cell>
        </row>
        <row r="3639">
          <cell r="A3639">
            <v>311000032</v>
          </cell>
          <cell r="B3639" t="str">
            <v>膀胱区封闭</v>
          </cell>
        </row>
        <row r="3639">
          <cell r="E3639" t="str">
            <v>次</v>
          </cell>
        </row>
        <row r="3639">
          <cell r="G3639">
            <v>20</v>
          </cell>
          <cell r="H3639">
            <v>20</v>
          </cell>
          <cell r="I3639">
            <v>20</v>
          </cell>
          <cell r="J3639" t="str">
            <v>E</v>
          </cell>
          <cell r="K3639" t="str">
            <v>云发改收费
〔2005〕556号</v>
          </cell>
        </row>
        <row r="3640">
          <cell r="A3640">
            <v>311000033</v>
          </cell>
          <cell r="B3640" t="str">
            <v>膀胱穿刺造瘘术</v>
          </cell>
        </row>
        <row r="3640">
          <cell r="E3640" t="str">
            <v>次</v>
          </cell>
        </row>
        <row r="3640">
          <cell r="G3640">
            <v>200</v>
          </cell>
          <cell r="H3640">
            <v>170</v>
          </cell>
          <cell r="I3640">
            <v>150</v>
          </cell>
          <cell r="J3640" t="str">
            <v>E</v>
          </cell>
          <cell r="K3640" t="str">
            <v>云医保〔2021〕98号</v>
          </cell>
        </row>
        <row r="3641">
          <cell r="A3641">
            <v>311000034</v>
          </cell>
          <cell r="B3641" t="str">
            <v>膀胱镜尿道镜检查</v>
          </cell>
        </row>
        <row r="3641">
          <cell r="F3641" t="str">
            <v>不得另收内镜使用费。</v>
          </cell>
        </row>
        <row r="3642">
          <cell r="A3642" t="str">
            <v>311000034a</v>
          </cell>
          <cell r="B3642" t="str">
            <v>膀胱镜尿道镜检查</v>
          </cell>
          <cell r="C3642" t="str">
            <v>含活检。</v>
          </cell>
        </row>
        <row r="3642">
          <cell r="E3642" t="str">
            <v>次</v>
          </cell>
        </row>
        <row r="3642">
          <cell r="G3642">
            <v>150</v>
          </cell>
          <cell r="H3642">
            <v>127</v>
          </cell>
          <cell r="I3642">
            <v>112</v>
          </cell>
          <cell r="J3642" t="str">
            <v>E</v>
          </cell>
          <cell r="K3642" t="str">
            <v>云发改收费
〔2005〕556号</v>
          </cell>
        </row>
        <row r="3643">
          <cell r="A3643" t="str">
            <v>311000034b</v>
          </cell>
          <cell r="B3643" t="str">
            <v>膀胱镜尿道镜取异物</v>
          </cell>
        </row>
        <row r="3643">
          <cell r="E3643" t="str">
            <v>次</v>
          </cell>
          <cell r="F3643" t="str">
            <v>不得另收膀胱镜尿道镜检查费。</v>
          </cell>
          <cell r="G3643">
            <v>150</v>
          </cell>
          <cell r="H3643">
            <v>127</v>
          </cell>
          <cell r="I3643">
            <v>112</v>
          </cell>
          <cell r="J3643" t="str">
            <v>E</v>
          </cell>
          <cell r="K3643" t="str">
            <v>云发改收费
〔2005〕556号</v>
          </cell>
        </row>
        <row r="3644">
          <cell r="A3644">
            <v>311000035</v>
          </cell>
          <cell r="B3644" t="str">
            <v>经膀胱镜尿道镜特殊治疗</v>
          </cell>
          <cell r="C3644" t="str">
            <v>包括激光法、电灼法等。</v>
          </cell>
        </row>
        <row r="3644">
          <cell r="E3644" t="str">
            <v>次</v>
          </cell>
          <cell r="F3644" t="str">
            <v>不得另收内镜使用费。</v>
          </cell>
          <cell r="G3644">
            <v>160</v>
          </cell>
          <cell r="H3644">
            <v>136</v>
          </cell>
          <cell r="I3644">
            <v>120</v>
          </cell>
          <cell r="J3644" t="str">
            <v>E</v>
          </cell>
          <cell r="K3644" t="str">
            <v>云发改收费
〔2005〕556号</v>
          </cell>
        </row>
        <row r="3645">
          <cell r="A3645">
            <v>311000036</v>
          </cell>
          <cell r="B3645" t="str">
            <v>尿道狭窄扩张术</v>
          </cell>
        </row>
        <row r="3646">
          <cell r="A3646" t="str">
            <v>311000036a</v>
          </cell>
          <cell r="B3646" t="str">
            <v>尿道狭窄扩张术</v>
          </cell>
        </row>
        <row r="3646">
          <cell r="D3646" t="str">
            <v>丝状探条</v>
          </cell>
          <cell r="E3646" t="str">
            <v>次</v>
          </cell>
        </row>
        <row r="3646">
          <cell r="G3646">
            <v>100</v>
          </cell>
          <cell r="H3646">
            <v>85</v>
          </cell>
          <cell r="I3646" t="str">
            <v>75 </v>
          </cell>
          <cell r="J3646" t="str">
            <v>E</v>
          </cell>
          <cell r="K3646" t="str">
            <v>云医保〔2021〕98号</v>
          </cell>
        </row>
        <row r="3647">
          <cell r="A3647" t="str">
            <v>311000036b</v>
          </cell>
          <cell r="B3647" t="str">
            <v>尿道狭窄支架置入术</v>
          </cell>
          <cell r="C3647" t="str">
            <v>含尿道狭窄扩张。</v>
          </cell>
          <cell r="D3647" t="str">
            <v>支架</v>
          </cell>
          <cell r="E3647" t="str">
            <v>次</v>
          </cell>
        </row>
        <row r="3647">
          <cell r="G3647">
            <v>150</v>
          </cell>
          <cell r="H3647">
            <v>128</v>
          </cell>
          <cell r="I3647" t="str">
            <v>113 </v>
          </cell>
          <cell r="J3647" t="str">
            <v>E</v>
          </cell>
          <cell r="K3647" t="str">
            <v>云医保〔2021〕98号</v>
          </cell>
        </row>
        <row r="3648">
          <cell r="A3648">
            <v>311000037</v>
          </cell>
          <cell r="B3648" t="str">
            <v>经尿道治疗尿失禁</v>
          </cell>
          <cell r="C3648" t="str">
            <v>含硬化剂局部注射。</v>
          </cell>
        </row>
        <row r="3648">
          <cell r="E3648" t="str">
            <v>次</v>
          </cell>
        </row>
        <row r="3648">
          <cell r="G3648">
            <v>150</v>
          </cell>
          <cell r="H3648">
            <v>127</v>
          </cell>
          <cell r="I3648">
            <v>112</v>
          </cell>
          <cell r="J3648" t="str">
            <v>E</v>
          </cell>
          <cell r="K3648" t="str">
            <v>云发改收费
〔2005〕556号</v>
          </cell>
        </row>
        <row r="3649">
          <cell r="A3649">
            <v>311000038</v>
          </cell>
          <cell r="B3649" t="str">
            <v>尿流率检测</v>
          </cell>
        </row>
        <row r="3649">
          <cell r="E3649" t="str">
            <v>次</v>
          </cell>
        </row>
        <row r="3649">
          <cell r="G3649">
            <v>50</v>
          </cell>
          <cell r="H3649">
            <v>42</v>
          </cell>
          <cell r="I3649">
            <v>37</v>
          </cell>
          <cell r="J3649" t="str">
            <v>E</v>
          </cell>
          <cell r="K3649" t="str">
            <v>云发改收费
〔2005〕556号</v>
          </cell>
        </row>
        <row r="3650">
          <cell r="A3650">
            <v>311000039</v>
          </cell>
          <cell r="B3650" t="str">
            <v>尿流动力学检测</v>
          </cell>
          <cell r="C3650" t="str">
            <v>不含摄片。</v>
          </cell>
        </row>
        <row r="3650">
          <cell r="E3650" t="str">
            <v>次</v>
          </cell>
        </row>
        <row r="3650">
          <cell r="G3650">
            <v>100</v>
          </cell>
          <cell r="H3650">
            <v>85</v>
          </cell>
          <cell r="I3650">
            <v>75</v>
          </cell>
          <cell r="J3650" t="str">
            <v>E</v>
          </cell>
          <cell r="K3650" t="str">
            <v>云发改收费
〔2005〕556号</v>
          </cell>
        </row>
        <row r="3651">
          <cell r="A3651">
            <v>311000040</v>
          </cell>
          <cell r="B3651" t="str">
            <v>体外冲击波碎石</v>
          </cell>
          <cell r="C3651" t="str">
            <v>含影像学监测，不含摄片。</v>
          </cell>
        </row>
        <row r="3651">
          <cell r="E3651" t="str">
            <v>次</v>
          </cell>
        </row>
        <row r="3651">
          <cell r="G3651">
            <v>700</v>
          </cell>
          <cell r="H3651">
            <v>594</v>
          </cell>
          <cell r="I3651">
            <v>524</v>
          </cell>
          <cell r="J3651" t="str">
            <v>E</v>
          </cell>
          <cell r="K3651" t="str">
            <v>云医保〔2021〕98号</v>
          </cell>
        </row>
        <row r="3652">
          <cell r="A3652">
            <v>311000041</v>
          </cell>
          <cell r="B3652" t="str">
            <v>腹膜透析管封管</v>
          </cell>
          <cell r="C3652" t="str">
            <v>指对腹膜透析治疗完成时腹透导管的封闭操作。</v>
          </cell>
        </row>
        <row r="3652">
          <cell r="E3652" t="str">
            <v>次</v>
          </cell>
        </row>
        <row r="3652">
          <cell r="J3652" t="str">
            <v>E</v>
          </cell>
          <cell r="K3652" t="str">
            <v>云卫政务发
〔2019〕7号</v>
          </cell>
        </row>
        <row r="3653">
          <cell r="A3653">
            <v>311000042</v>
          </cell>
          <cell r="B3653" t="str">
            <v>腹膜透析导管导丝复位术</v>
          </cell>
          <cell r="C3653" t="str">
            <v>指对透析患者腹透导管移位进行的复位操作。</v>
          </cell>
        </row>
        <row r="3653">
          <cell r="E3653" t="str">
            <v>次</v>
          </cell>
        </row>
        <row r="3653">
          <cell r="J3653" t="str">
            <v>E</v>
          </cell>
          <cell r="K3653" t="str">
            <v>云卫政务发
〔2019〕7号</v>
          </cell>
        </row>
        <row r="3654">
          <cell r="A3654">
            <v>311000043</v>
          </cell>
          <cell r="B3654" t="str">
            <v>家庭腹膜透析治疗</v>
          </cell>
          <cell r="C3654" t="str">
            <v>指对院外行腹透治疗的患者和家属，按照《腹膜透析标准操作规程》（SOP)进行常规操作、环境消毒、感染预防、管路维护等培训、指导和随访。</v>
          </cell>
          <cell r="D3654" t="str">
            <v>腹透管路</v>
          </cell>
          <cell r="E3654" t="str">
            <v>疗程/月</v>
          </cell>
        </row>
        <row r="3654">
          <cell r="J3654" t="str">
            <v>E</v>
          </cell>
          <cell r="K3654" t="str">
            <v>云卫政务发
〔2019〕7号</v>
          </cell>
        </row>
        <row r="3655">
          <cell r="A3655">
            <v>311000044</v>
          </cell>
          <cell r="B3655" t="str">
            <v>家庭腹膜透析治疗指导</v>
          </cell>
          <cell r="C3655" t="str">
            <v>指对行腹透治疗的患者或家属，按照《腹膜透析标准操作规程》（SOP)进行疗程中的治疗指导，含相关操作、感染预防、饮食运动、日常监测维护等指导。未提供服务不得收取。</v>
          </cell>
        </row>
        <row r="3655">
          <cell r="E3655" t="str">
            <v>次</v>
          </cell>
        </row>
        <row r="3655">
          <cell r="J3655" t="str">
            <v>E</v>
          </cell>
          <cell r="K3655" t="str">
            <v>云卫政务发
〔2019〕7号</v>
          </cell>
        </row>
        <row r="3656">
          <cell r="A3656">
            <v>311000045</v>
          </cell>
          <cell r="B3656" t="str">
            <v>导引法导尿术</v>
          </cell>
          <cell r="C3656" t="str">
            <v>指使用导引导丝置入膀胱导尿管；不含术中影像学引导、导尿。</v>
          </cell>
          <cell r="D3656" t="str">
            <v>导丝、尿管</v>
          </cell>
          <cell r="E3656" t="str">
            <v>次</v>
          </cell>
        </row>
        <row r="3656">
          <cell r="J3656" t="str">
            <v>E</v>
          </cell>
          <cell r="K3656" t="str">
            <v>云卫政务发
〔2019〕7号</v>
          </cell>
        </row>
        <row r="3657">
          <cell r="A3657">
            <v>311000046</v>
          </cell>
          <cell r="B3657" t="str">
            <v>残余尿量测定-导尿法</v>
          </cell>
        </row>
        <row r="3657">
          <cell r="D3657" t="str">
            <v>导尿管</v>
          </cell>
          <cell r="E3657" t="str">
            <v>次</v>
          </cell>
        </row>
        <row r="3657">
          <cell r="J3657" t="str">
            <v>E</v>
          </cell>
          <cell r="K3657" t="str">
            <v>云卫财务发〔2020〕47号</v>
          </cell>
        </row>
        <row r="3658">
          <cell r="A3658">
            <v>311000047</v>
          </cell>
          <cell r="B3658" t="str">
            <v>经皮肾镜激光碎石取石术</v>
          </cell>
        </row>
        <row r="3658">
          <cell r="D3658" t="str">
            <v>取石网篮</v>
          </cell>
          <cell r="E3658" t="str">
            <v>次</v>
          </cell>
        </row>
        <row r="3658">
          <cell r="J3658" t="str">
            <v>E</v>
          </cell>
          <cell r="K3658" t="str">
            <v>云卫财务发〔2020〕47号</v>
          </cell>
        </row>
        <row r="3659">
          <cell r="A3659">
            <v>311000048</v>
          </cell>
          <cell r="B3659" t="str">
            <v>经中心静脉长期血透管置入术</v>
          </cell>
          <cell r="C3659" t="str">
            <v>指对长期血液透析患者行带隧道带涤纶套的置管；包括拔管术。</v>
          </cell>
        </row>
        <row r="3659">
          <cell r="E3659" t="str">
            <v>次</v>
          </cell>
        </row>
        <row r="3659">
          <cell r="J3659" t="str">
            <v>E</v>
          </cell>
          <cell r="K3659" t="str">
            <v>云卫财务发〔2021〕81号</v>
          </cell>
        </row>
        <row r="3660">
          <cell r="A3660">
            <v>311000049</v>
          </cell>
          <cell r="B3660" t="str">
            <v>膀胱容量测定</v>
          </cell>
        </row>
        <row r="3660">
          <cell r="D3660" t="str">
            <v>尿管</v>
          </cell>
          <cell r="E3660" t="str">
            <v>次</v>
          </cell>
        </row>
        <row r="3660">
          <cell r="J3660" t="str">
            <v>D</v>
          </cell>
          <cell r="K3660" t="str">
            <v>云卫财务发〔2021〕81号</v>
          </cell>
        </row>
        <row r="3661">
          <cell r="A3661">
            <v>3111</v>
          </cell>
          <cell r="B3661" t="str">
            <v>11．男性生殖系统</v>
          </cell>
        </row>
        <row r="3662">
          <cell r="A3662">
            <v>311100001</v>
          </cell>
          <cell r="B3662" t="str">
            <v>小儿包茎气囊导管扩张术</v>
          </cell>
        </row>
        <row r="3662">
          <cell r="D3662" t="str">
            <v>气囊导管</v>
          </cell>
          <cell r="E3662" t="str">
            <v>次</v>
          </cell>
        </row>
        <row r="3662">
          <cell r="G3662">
            <v>50</v>
          </cell>
          <cell r="H3662">
            <v>42</v>
          </cell>
          <cell r="I3662">
            <v>37</v>
          </cell>
          <cell r="J3662" t="str">
            <v>E</v>
          </cell>
          <cell r="K3662" t="str">
            <v>云发改收费
〔2005〕556号</v>
          </cell>
        </row>
        <row r="3663">
          <cell r="A3663">
            <v>311100002</v>
          </cell>
          <cell r="B3663" t="str">
            <v>嵌顿包茎手法复位术</v>
          </cell>
        </row>
        <row r="3663">
          <cell r="E3663" t="str">
            <v>次</v>
          </cell>
        </row>
        <row r="3663">
          <cell r="G3663">
            <v>40</v>
          </cell>
          <cell r="H3663">
            <v>34</v>
          </cell>
          <cell r="I3663">
            <v>30</v>
          </cell>
          <cell r="J3663" t="str">
            <v>E</v>
          </cell>
          <cell r="K3663" t="str">
            <v>云发改收费
〔2005〕556号</v>
          </cell>
        </row>
        <row r="3664">
          <cell r="A3664">
            <v>311100003</v>
          </cell>
          <cell r="B3664" t="str">
            <v>夜间阴茎胀大试验</v>
          </cell>
          <cell r="C3664" t="str">
            <v>含硬度计检查。</v>
          </cell>
        </row>
        <row r="3664">
          <cell r="E3664" t="str">
            <v>次</v>
          </cell>
        </row>
        <row r="3664">
          <cell r="G3664">
            <v>20</v>
          </cell>
          <cell r="H3664">
            <v>17</v>
          </cell>
          <cell r="I3664">
            <v>15</v>
          </cell>
          <cell r="J3664" t="str">
            <v>E</v>
          </cell>
          <cell r="K3664" t="str">
            <v>云发改收费
〔2005〕556号</v>
          </cell>
        </row>
        <row r="3665">
          <cell r="A3665">
            <v>311100004</v>
          </cell>
          <cell r="B3665" t="str">
            <v>阴茎超声血流图检查</v>
          </cell>
        </row>
        <row r="3665">
          <cell r="E3665" t="str">
            <v>次</v>
          </cell>
        </row>
        <row r="3665">
          <cell r="G3665">
            <v>60</v>
          </cell>
          <cell r="H3665">
            <v>51</v>
          </cell>
          <cell r="I3665">
            <v>45</v>
          </cell>
          <cell r="J3665" t="str">
            <v>E</v>
          </cell>
          <cell r="K3665" t="str">
            <v>云发改收费
〔2005〕556号</v>
          </cell>
        </row>
        <row r="3666">
          <cell r="A3666">
            <v>311100005</v>
          </cell>
          <cell r="B3666" t="str">
            <v>阴茎勃起神经检查</v>
          </cell>
          <cell r="C3666" t="str">
            <v>含肌电图检查。</v>
          </cell>
        </row>
        <row r="3666">
          <cell r="E3666" t="str">
            <v>次</v>
          </cell>
        </row>
        <row r="3666">
          <cell r="G3666">
            <v>60</v>
          </cell>
          <cell r="H3666">
            <v>51</v>
          </cell>
          <cell r="I3666">
            <v>45</v>
          </cell>
          <cell r="J3666" t="str">
            <v>E</v>
          </cell>
          <cell r="K3666" t="str">
            <v>云发改收费
〔2005〕556号</v>
          </cell>
        </row>
        <row r="3667">
          <cell r="A3667">
            <v>311100006</v>
          </cell>
          <cell r="B3667" t="str">
            <v>睾丸阴茎海绵体活检术</v>
          </cell>
          <cell r="C3667" t="str">
            <v>包括穿刺活检、切开活检。</v>
          </cell>
        </row>
        <row r="3667">
          <cell r="E3667" t="str">
            <v>次</v>
          </cell>
        </row>
        <row r="3667">
          <cell r="G3667">
            <v>120</v>
          </cell>
          <cell r="H3667">
            <v>102</v>
          </cell>
          <cell r="I3667">
            <v>90</v>
          </cell>
          <cell r="J3667" t="str">
            <v>E</v>
          </cell>
          <cell r="K3667" t="str">
            <v>云发改收费
〔2005〕556号</v>
          </cell>
        </row>
        <row r="3668">
          <cell r="A3668">
            <v>311100007</v>
          </cell>
          <cell r="B3668" t="str">
            <v>附睾抽吸精子分离术</v>
          </cell>
        </row>
        <row r="3668">
          <cell r="E3668" t="str">
            <v>次</v>
          </cell>
        </row>
        <row r="3668">
          <cell r="J3668" t="str">
            <v>E</v>
          </cell>
          <cell r="K3668" t="str">
            <v>云价收费
〔2018〕14号</v>
          </cell>
        </row>
        <row r="3669">
          <cell r="A3669">
            <v>311100008</v>
          </cell>
          <cell r="B3669" t="str">
            <v>促射精电动按摩</v>
          </cell>
        </row>
        <row r="3669">
          <cell r="D3669" t="str">
            <v> </v>
          </cell>
          <cell r="E3669" t="str">
            <v>次</v>
          </cell>
        </row>
        <row r="3669">
          <cell r="G3669">
            <v>20</v>
          </cell>
          <cell r="H3669">
            <v>17</v>
          </cell>
          <cell r="I3669">
            <v>15</v>
          </cell>
          <cell r="J3669" t="str">
            <v>E</v>
          </cell>
          <cell r="K3669" t="str">
            <v>云发改收费
〔2005〕556号</v>
          </cell>
        </row>
        <row r="3670">
          <cell r="A3670">
            <v>311100009</v>
          </cell>
          <cell r="B3670" t="str">
            <v>阴茎海绵体内药物注射</v>
          </cell>
        </row>
        <row r="3670">
          <cell r="E3670" t="str">
            <v>次</v>
          </cell>
        </row>
        <row r="3670">
          <cell r="G3670">
            <v>25</v>
          </cell>
          <cell r="H3670">
            <v>21</v>
          </cell>
          <cell r="I3670">
            <v>18</v>
          </cell>
          <cell r="J3670" t="str">
            <v>E</v>
          </cell>
          <cell r="K3670" t="str">
            <v>云发改收费
〔2005〕556号</v>
          </cell>
        </row>
        <row r="3671">
          <cell r="A3671">
            <v>311100010</v>
          </cell>
          <cell r="B3671" t="str">
            <v>阴茎赘生物电灼术</v>
          </cell>
        </row>
        <row r="3672">
          <cell r="A3672" t="str">
            <v>311100010a</v>
          </cell>
          <cell r="B3672" t="str">
            <v>阴茎赘生物电灼术</v>
          </cell>
        </row>
        <row r="3672">
          <cell r="E3672" t="str">
            <v>次</v>
          </cell>
        </row>
        <row r="3672">
          <cell r="G3672">
            <v>60</v>
          </cell>
          <cell r="H3672">
            <v>51</v>
          </cell>
          <cell r="I3672">
            <v>45</v>
          </cell>
          <cell r="J3672" t="str">
            <v>E</v>
          </cell>
          <cell r="K3672" t="str">
            <v>云发改收费
〔2005〕556号</v>
          </cell>
        </row>
        <row r="3673">
          <cell r="A3673" t="str">
            <v>311100010b</v>
          </cell>
          <cell r="B3673" t="str">
            <v>阴茎赘生物冷冻术</v>
          </cell>
        </row>
        <row r="3673">
          <cell r="E3673" t="str">
            <v>次</v>
          </cell>
        </row>
        <row r="3673">
          <cell r="G3673">
            <v>60</v>
          </cell>
          <cell r="H3673">
            <v>51</v>
          </cell>
          <cell r="I3673">
            <v>45</v>
          </cell>
          <cell r="J3673" t="str">
            <v>E</v>
          </cell>
          <cell r="K3673" t="str">
            <v>云发改收费
〔2005〕556号</v>
          </cell>
        </row>
        <row r="3674">
          <cell r="A3674">
            <v>311100011</v>
          </cell>
          <cell r="B3674" t="str">
            <v>阴茎动脉测压术</v>
          </cell>
        </row>
        <row r="3674">
          <cell r="E3674" t="str">
            <v>次</v>
          </cell>
        </row>
        <row r="3674">
          <cell r="G3674">
            <v>20</v>
          </cell>
          <cell r="H3674">
            <v>17</v>
          </cell>
          <cell r="I3674">
            <v>15</v>
          </cell>
          <cell r="J3674" t="str">
            <v>E</v>
          </cell>
          <cell r="K3674" t="str">
            <v>云发改收费
〔2005〕556号</v>
          </cell>
        </row>
        <row r="3675">
          <cell r="A3675">
            <v>311100012</v>
          </cell>
          <cell r="B3675" t="str">
            <v>阴茎海绵体灌流治疗术</v>
          </cell>
        </row>
        <row r="3675">
          <cell r="E3675" t="str">
            <v>次</v>
          </cell>
        </row>
        <row r="3675">
          <cell r="G3675">
            <v>50</v>
          </cell>
          <cell r="H3675">
            <v>42</v>
          </cell>
          <cell r="I3675">
            <v>37</v>
          </cell>
          <cell r="J3675" t="str">
            <v>E</v>
          </cell>
          <cell r="K3675" t="str">
            <v>云发改收费
〔2005〕556号</v>
          </cell>
        </row>
        <row r="3676">
          <cell r="A3676">
            <v>311100013</v>
          </cell>
          <cell r="B3676" t="str">
            <v>B超引导下前列腺活检术</v>
          </cell>
          <cell r="C3676" t="str">
            <v>含穿刺。</v>
          </cell>
        </row>
        <row r="3676">
          <cell r="E3676" t="str">
            <v>次</v>
          </cell>
        </row>
        <row r="3677">
          <cell r="A3677" t="str">
            <v>311100013a</v>
          </cell>
          <cell r="B3677" t="str">
            <v>B超引导下前列腺活检术（液性病灶）</v>
          </cell>
        </row>
        <row r="3677">
          <cell r="E3677" t="str">
            <v>次</v>
          </cell>
        </row>
        <row r="3677">
          <cell r="G3677">
            <v>100</v>
          </cell>
          <cell r="H3677">
            <v>85</v>
          </cell>
          <cell r="I3677">
            <v>75</v>
          </cell>
          <cell r="J3677" t="str">
            <v>E</v>
          </cell>
          <cell r="K3677" t="str">
            <v>云价收费
〔2010〕93号</v>
          </cell>
        </row>
        <row r="3678">
          <cell r="A3678" t="str">
            <v>311100013b</v>
          </cell>
          <cell r="B3678" t="str">
            <v>B超引导下前列腺活检术（实质性病灶）</v>
          </cell>
        </row>
        <row r="3678">
          <cell r="D3678" t="str">
            <v>活检针</v>
          </cell>
          <cell r="E3678" t="str">
            <v>次</v>
          </cell>
        </row>
        <row r="3678">
          <cell r="G3678">
            <v>80</v>
          </cell>
          <cell r="H3678">
            <v>68</v>
          </cell>
          <cell r="I3678">
            <v>60</v>
          </cell>
          <cell r="J3678" t="str">
            <v>E</v>
          </cell>
          <cell r="K3678" t="str">
            <v>云价收费
〔2010〕93号</v>
          </cell>
        </row>
        <row r="3679">
          <cell r="A3679">
            <v>311100014</v>
          </cell>
          <cell r="B3679" t="str">
            <v>前列腺针吸细胞学活检术</v>
          </cell>
        </row>
        <row r="3679">
          <cell r="D3679" t="str">
            <v>活检针</v>
          </cell>
          <cell r="E3679" t="str">
            <v>次</v>
          </cell>
        </row>
        <row r="3679">
          <cell r="G3679">
            <v>40</v>
          </cell>
          <cell r="H3679">
            <v>34</v>
          </cell>
          <cell r="I3679">
            <v>30</v>
          </cell>
          <cell r="J3679" t="str">
            <v>E</v>
          </cell>
          <cell r="K3679" t="str">
            <v>云价收费
〔2010〕93号</v>
          </cell>
        </row>
        <row r="3680">
          <cell r="A3680">
            <v>311100015</v>
          </cell>
          <cell r="B3680" t="str">
            <v>前列腺按摩</v>
          </cell>
        </row>
        <row r="3680">
          <cell r="E3680" t="str">
            <v>次</v>
          </cell>
        </row>
        <row r="3680">
          <cell r="G3680">
            <v>15</v>
          </cell>
          <cell r="H3680">
            <v>15</v>
          </cell>
          <cell r="I3680">
            <v>15</v>
          </cell>
          <cell r="J3680" t="str">
            <v>E</v>
          </cell>
          <cell r="K3680" t="str">
            <v>云发改收费
〔2005〕556号</v>
          </cell>
        </row>
        <row r="3681">
          <cell r="A3681">
            <v>311100016</v>
          </cell>
          <cell r="B3681" t="str">
            <v>前列腺注射</v>
          </cell>
        </row>
        <row r="3681">
          <cell r="E3681" t="str">
            <v>次</v>
          </cell>
        </row>
        <row r="3681">
          <cell r="G3681">
            <v>30</v>
          </cell>
          <cell r="H3681">
            <v>25</v>
          </cell>
          <cell r="I3681">
            <v>22</v>
          </cell>
          <cell r="J3681" t="str">
            <v>E</v>
          </cell>
          <cell r="K3681" t="str">
            <v>云发改收费
〔2005〕556号</v>
          </cell>
        </row>
        <row r="3682">
          <cell r="A3682">
            <v>311100017</v>
          </cell>
          <cell r="B3682" t="str">
            <v>前列腺特殊治疗</v>
          </cell>
        </row>
        <row r="3683">
          <cell r="A3683" t="str">
            <v>311100017a</v>
          </cell>
          <cell r="B3683" t="str">
            <v>前列腺特殊治疗(激光法、射频法)</v>
          </cell>
        </row>
        <row r="3683">
          <cell r="E3683" t="str">
            <v>次</v>
          </cell>
        </row>
        <row r="3683">
          <cell r="G3683">
            <v>160</v>
          </cell>
          <cell r="H3683" t="str">
            <v>136 </v>
          </cell>
          <cell r="I3683">
            <v>120</v>
          </cell>
          <cell r="J3683" t="str">
            <v>E</v>
          </cell>
          <cell r="K3683" t="str">
            <v>云医保〔2021〕98号</v>
          </cell>
        </row>
        <row r="3684">
          <cell r="A3684" t="str">
            <v>311100017b</v>
          </cell>
          <cell r="B3684" t="str">
            <v>前列腺特殊治疗(微波法等)</v>
          </cell>
        </row>
        <row r="3684">
          <cell r="E3684" t="str">
            <v>次</v>
          </cell>
        </row>
        <row r="3684">
          <cell r="G3684">
            <v>100</v>
          </cell>
          <cell r="H3684">
            <v>85</v>
          </cell>
          <cell r="I3684">
            <v>75</v>
          </cell>
          <cell r="J3684" t="str">
            <v>E</v>
          </cell>
          <cell r="K3684" t="str">
            <v>云医保〔2021〕98号</v>
          </cell>
        </row>
        <row r="3685">
          <cell r="A3685">
            <v>311100018</v>
          </cell>
          <cell r="B3685" t="str">
            <v>鞘膜积液穿刺抽液术</v>
          </cell>
          <cell r="C3685" t="str">
            <v>含硬化剂局部注射。</v>
          </cell>
        </row>
        <row r="3685">
          <cell r="E3685" t="str">
            <v>次</v>
          </cell>
        </row>
        <row r="3685">
          <cell r="G3685">
            <v>30</v>
          </cell>
          <cell r="H3685">
            <v>25</v>
          </cell>
          <cell r="I3685">
            <v>22</v>
          </cell>
          <cell r="J3685" t="str">
            <v>E</v>
          </cell>
          <cell r="K3685" t="str">
            <v>云发改收费
〔2005〕556号</v>
          </cell>
        </row>
        <row r="3686">
          <cell r="A3686">
            <v>311100019</v>
          </cell>
          <cell r="B3686" t="str">
            <v>精液优化处理</v>
          </cell>
          <cell r="C3686" t="str">
            <v>含取精和优劣精子分离</v>
          </cell>
        </row>
        <row r="3686">
          <cell r="E3686" t="str">
            <v>次</v>
          </cell>
        </row>
        <row r="3686">
          <cell r="J3686" t="str">
            <v>E</v>
          </cell>
          <cell r="K3686" t="str">
            <v>云价收费
〔2018〕14号</v>
          </cell>
        </row>
        <row r="3687">
          <cell r="A3687">
            <v>311100020</v>
          </cell>
          <cell r="B3687" t="str">
            <v>前列腺指检</v>
          </cell>
        </row>
        <row r="3687">
          <cell r="E3687" t="str">
            <v>次</v>
          </cell>
        </row>
        <row r="3687">
          <cell r="G3687">
            <v>20</v>
          </cell>
          <cell r="H3687">
            <v>17</v>
          </cell>
          <cell r="I3687">
            <v>15</v>
          </cell>
          <cell r="J3687" t="str">
            <v>D</v>
          </cell>
          <cell r="K3687" t="str">
            <v>云医保〔2022〕90号</v>
          </cell>
        </row>
        <row r="3688">
          <cell r="A3688">
            <v>311100021</v>
          </cell>
          <cell r="B3688" t="str">
            <v>阴茎勃起功能测定</v>
          </cell>
          <cell r="C3688" t="str">
            <v>指使用Rigiscan法连续测定阴茎勃起功能，每次测定不少于2小时。</v>
          </cell>
        </row>
        <row r="3688">
          <cell r="E3688" t="str">
            <v>次</v>
          </cell>
        </row>
        <row r="3688">
          <cell r="G3688">
            <v>120</v>
          </cell>
          <cell r="H3688">
            <v>120</v>
          </cell>
          <cell r="I3688">
            <v>120</v>
          </cell>
          <cell r="J3688" t="str">
            <v>D</v>
          </cell>
          <cell r="K3688" t="str">
            <v>云医保
〔2021〕70号</v>
          </cell>
        </row>
        <row r="3689">
          <cell r="A3689">
            <v>3112</v>
          </cell>
          <cell r="B3689" t="str">
            <v>12．女性生殖系统及孕产(含新生儿诊疗)</v>
          </cell>
        </row>
        <row r="3690">
          <cell r="A3690">
            <v>311201</v>
          </cell>
          <cell r="B3690" t="str">
            <v>12.1 女性生殖系统及孕产诊疗</v>
          </cell>
        </row>
        <row r="3691">
          <cell r="A3691">
            <v>311201001</v>
          </cell>
          <cell r="B3691" t="str">
            <v>荧光检查</v>
          </cell>
          <cell r="C3691" t="str">
            <v>包括会阴、阴道、宫颈部位病变检查。</v>
          </cell>
        </row>
        <row r="3691">
          <cell r="E3691" t="str">
            <v>每部位</v>
          </cell>
        </row>
        <row r="3691">
          <cell r="G3691">
            <v>20</v>
          </cell>
          <cell r="H3691">
            <v>17</v>
          </cell>
          <cell r="I3691">
            <v>15</v>
          </cell>
          <cell r="J3691" t="str">
            <v>D</v>
          </cell>
          <cell r="K3691" t="str">
            <v>云发改收费
〔2005〕556号</v>
          </cell>
        </row>
        <row r="3692">
          <cell r="A3692">
            <v>311201002</v>
          </cell>
          <cell r="B3692" t="str">
            <v>外阴活检术</v>
          </cell>
        </row>
        <row r="3692">
          <cell r="E3692" t="str">
            <v>次</v>
          </cell>
        </row>
        <row r="3692">
          <cell r="G3692">
            <v>20</v>
          </cell>
          <cell r="H3692">
            <v>17</v>
          </cell>
          <cell r="I3692">
            <v>15</v>
          </cell>
          <cell r="J3692" t="str">
            <v>D</v>
          </cell>
          <cell r="K3692" t="str">
            <v>云发改收费
〔2005〕556号</v>
          </cell>
        </row>
        <row r="3693">
          <cell r="A3693">
            <v>311201003</v>
          </cell>
          <cell r="B3693" t="str">
            <v>外阴病光照射治疗</v>
          </cell>
          <cell r="C3693" t="str">
            <v>包括光谱治疗、远红外线治疗。</v>
          </cell>
        </row>
        <row r="3693">
          <cell r="E3693" t="str">
            <v>30分钟</v>
          </cell>
        </row>
        <row r="3693">
          <cell r="G3693">
            <v>10</v>
          </cell>
          <cell r="H3693">
            <v>8.5</v>
          </cell>
          <cell r="I3693">
            <v>7.5</v>
          </cell>
          <cell r="J3693" t="str">
            <v>E</v>
          </cell>
          <cell r="K3693" t="str">
            <v>云发改收费
〔2005〕556号</v>
          </cell>
        </row>
        <row r="3694">
          <cell r="A3694">
            <v>311201004</v>
          </cell>
          <cell r="B3694" t="str">
            <v>阴道镜检查</v>
          </cell>
        </row>
        <row r="3695">
          <cell r="A3695" t="str">
            <v>311201004a</v>
          </cell>
          <cell r="B3695" t="str">
            <v>阴道镜检查（普通镜）</v>
          </cell>
        </row>
        <row r="3695">
          <cell r="E3695" t="str">
            <v>次</v>
          </cell>
        </row>
        <row r="3695">
          <cell r="G3695">
            <v>40</v>
          </cell>
          <cell r="H3695">
            <v>34</v>
          </cell>
          <cell r="I3695">
            <v>30</v>
          </cell>
          <cell r="J3695" t="str">
            <v>D</v>
          </cell>
          <cell r="K3695" t="str">
            <v>云发改收费
〔2005〕556号</v>
          </cell>
        </row>
        <row r="3696">
          <cell r="A3696" t="str">
            <v>311201004b</v>
          </cell>
          <cell r="B3696" t="str">
            <v>阴道镜检查（电子镜）</v>
          </cell>
        </row>
        <row r="3696">
          <cell r="E3696" t="str">
            <v>次</v>
          </cell>
        </row>
        <row r="3696">
          <cell r="G3696">
            <v>70</v>
          </cell>
          <cell r="H3696">
            <v>59</v>
          </cell>
          <cell r="I3696">
            <v>52</v>
          </cell>
          <cell r="J3696" t="str">
            <v>D</v>
          </cell>
          <cell r="K3696" t="str">
            <v>云发改收费
〔2005〕556号</v>
          </cell>
        </row>
        <row r="3697">
          <cell r="A3697">
            <v>311201005</v>
          </cell>
          <cell r="B3697" t="str">
            <v>阴道填塞</v>
          </cell>
        </row>
        <row r="3697">
          <cell r="E3697" t="str">
            <v>次</v>
          </cell>
        </row>
        <row r="3697">
          <cell r="G3697">
            <v>30</v>
          </cell>
          <cell r="H3697">
            <v>25</v>
          </cell>
          <cell r="I3697">
            <v>22</v>
          </cell>
          <cell r="J3697" t="str">
            <v>E</v>
          </cell>
          <cell r="K3697" t="str">
            <v>云发改收费
〔2005〕556号</v>
          </cell>
        </row>
        <row r="3698">
          <cell r="A3698">
            <v>311201006</v>
          </cell>
          <cell r="B3698" t="str">
            <v>阴道灌洗上药</v>
          </cell>
        </row>
        <row r="3698">
          <cell r="E3698" t="str">
            <v>次</v>
          </cell>
        </row>
        <row r="3698">
          <cell r="G3698">
            <v>7</v>
          </cell>
          <cell r="H3698">
            <v>7</v>
          </cell>
          <cell r="I3698">
            <v>7</v>
          </cell>
          <cell r="J3698" t="str">
            <v>E</v>
          </cell>
          <cell r="K3698" t="str">
            <v>云医保〔2021〕98号</v>
          </cell>
        </row>
        <row r="3699">
          <cell r="A3699">
            <v>311201007</v>
          </cell>
          <cell r="B3699" t="str">
            <v>后穹窿穿刺术</v>
          </cell>
        </row>
        <row r="3700">
          <cell r="A3700" t="str">
            <v>311201007a</v>
          </cell>
          <cell r="B3700" t="str">
            <v>后穹窿穿刺术</v>
          </cell>
        </row>
        <row r="3700">
          <cell r="E3700" t="str">
            <v>次</v>
          </cell>
        </row>
        <row r="3700">
          <cell r="G3700">
            <v>60</v>
          </cell>
          <cell r="H3700">
            <v>51</v>
          </cell>
          <cell r="I3700">
            <v>45</v>
          </cell>
          <cell r="J3700" t="str">
            <v>E</v>
          </cell>
          <cell r="K3700" t="str">
            <v>云医保〔2021〕98号</v>
          </cell>
        </row>
        <row r="3701">
          <cell r="A3701" t="str">
            <v>311201007b</v>
          </cell>
          <cell r="B3701" t="str">
            <v>后穹窿注射术</v>
          </cell>
          <cell r="C3701" t="str">
            <v>含后穹窿穿刺。</v>
          </cell>
        </row>
        <row r="3701">
          <cell r="E3701" t="str">
            <v>次</v>
          </cell>
        </row>
        <row r="3701">
          <cell r="G3701">
            <v>60</v>
          </cell>
          <cell r="H3701">
            <v>51</v>
          </cell>
          <cell r="I3701">
            <v>45</v>
          </cell>
          <cell r="J3701" t="str">
            <v>E</v>
          </cell>
          <cell r="K3701" t="str">
            <v>云医保〔2021〕98号</v>
          </cell>
        </row>
        <row r="3702">
          <cell r="A3702">
            <v>311201008</v>
          </cell>
          <cell r="B3702" t="str">
            <v>宫颈活检术</v>
          </cell>
        </row>
        <row r="3703">
          <cell r="A3703" t="str">
            <v>311201008a</v>
          </cell>
          <cell r="B3703" t="str">
            <v>宫颈活检术</v>
          </cell>
        </row>
        <row r="3703">
          <cell r="E3703" t="str">
            <v>次</v>
          </cell>
        </row>
        <row r="3703">
          <cell r="G3703">
            <v>30</v>
          </cell>
          <cell r="H3703">
            <v>25</v>
          </cell>
          <cell r="I3703">
            <v>22</v>
          </cell>
          <cell r="J3703" t="str">
            <v>E</v>
          </cell>
          <cell r="K3703" t="str">
            <v>云价收费
〔2010〕93号</v>
          </cell>
        </row>
        <row r="3704">
          <cell r="A3704" t="str">
            <v>311201008b</v>
          </cell>
          <cell r="B3704" t="str">
            <v>阴道壁活检术</v>
          </cell>
        </row>
        <row r="3704">
          <cell r="E3704" t="str">
            <v>次</v>
          </cell>
        </row>
        <row r="3704">
          <cell r="G3704">
            <v>20</v>
          </cell>
          <cell r="H3704">
            <v>17</v>
          </cell>
          <cell r="I3704">
            <v>15</v>
          </cell>
          <cell r="J3704" t="str">
            <v>E</v>
          </cell>
          <cell r="K3704" t="str">
            <v>云价收费
〔2010〕93号</v>
          </cell>
        </row>
        <row r="3705">
          <cell r="A3705" t="str">
            <v>311201008c</v>
          </cell>
          <cell r="B3705" t="str">
            <v>阴道囊肿穿刺术</v>
          </cell>
          <cell r="C3705" t="str">
            <v>包括阴道软性及实性包块穿刺活检术；含活检。</v>
          </cell>
        </row>
        <row r="3705">
          <cell r="E3705" t="str">
            <v>次</v>
          </cell>
        </row>
        <row r="3705">
          <cell r="G3705">
            <v>15</v>
          </cell>
          <cell r="H3705">
            <v>12</v>
          </cell>
          <cell r="I3705">
            <v>11</v>
          </cell>
          <cell r="J3705" t="str">
            <v>E</v>
          </cell>
          <cell r="K3705" t="str">
            <v>云价收费
〔2010〕93号</v>
          </cell>
        </row>
        <row r="3706">
          <cell r="A3706">
            <v>311201009</v>
          </cell>
          <cell r="B3706" t="str">
            <v>宫颈注射</v>
          </cell>
        </row>
        <row r="3707">
          <cell r="A3707" t="str">
            <v>311201009a</v>
          </cell>
          <cell r="B3707" t="str">
            <v>宫颈注射</v>
          </cell>
        </row>
        <row r="3707">
          <cell r="E3707" t="str">
            <v>次</v>
          </cell>
        </row>
        <row r="3707">
          <cell r="G3707">
            <v>20</v>
          </cell>
          <cell r="H3707">
            <v>17</v>
          </cell>
          <cell r="I3707">
            <v>15</v>
          </cell>
          <cell r="J3707" t="str">
            <v>E</v>
          </cell>
          <cell r="K3707" t="str">
            <v>云医保〔2021〕98号</v>
          </cell>
        </row>
        <row r="3708">
          <cell r="A3708" t="str">
            <v>311201009b</v>
          </cell>
          <cell r="B3708" t="str">
            <v>宫颈封闭</v>
          </cell>
        </row>
        <row r="3708">
          <cell r="E3708" t="str">
            <v>次</v>
          </cell>
        </row>
        <row r="3708">
          <cell r="G3708">
            <v>20</v>
          </cell>
          <cell r="H3708">
            <v>17</v>
          </cell>
          <cell r="I3708">
            <v>15</v>
          </cell>
          <cell r="J3708" t="str">
            <v>E</v>
          </cell>
          <cell r="K3708" t="str">
            <v>云医保〔2021〕98号</v>
          </cell>
        </row>
        <row r="3709">
          <cell r="A3709" t="str">
            <v>311201009c</v>
          </cell>
          <cell r="B3709" t="str">
            <v>阴道侧穹窿封闭</v>
          </cell>
        </row>
        <row r="3709">
          <cell r="E3709" t="str">
            <v>次</v>
          </cell>
        </row>
        <row r="3709">
          <cell r="G3709">
            <v>20</v>
          </cell>
          <cell r="H3709" t="str">
            <v>17 </v>
          </cell>
          <cell r="I3709">
            <v>15</v>
          </cell>
          <cell r="J3709" t="str">
            <v>E</v>
          </cell>
          <cell r="K3709" t="str">
            <v>云医保〔2021〕98号</v>
          </cell>
        </row>
        <row r="3710">
          <cell r="A3710" t="str">
            <v>311201009d</v>
          </cell>
          <cell r="B3710" t="str">
            <v>阴道侧穹窿上药</v>
          </cell>
        </row>
        <row r="3710">
          <cell r="E3710" t="str">
            <v>次</v>
          </cell>
        </row>
        <row r="3710">
          <cell r="G3710">
            <v>20</v>
          </cell>
          <cell r="H3710" t="str">
            <v>17 </v>
          </cell>
          <cell r="I3710">
            <v>15</v>
          </cell>
          <cell r="J3710" t="str">
            <v>E</v>
          </cell>
          <cell r="K3710" t="str">
            <v>云医保〔2021〕98号</v>
          </cell>
        </row>
        <row r="3711">
          <cell r="A3711">
            <v>311201010</v>
          </cell>
          <cell r="B3711" t="str">
            <v>宫颈扩张术</v>
          </cell>
          <cell r="C3711" t="str">
            <v>含宫颈插管。</v>
          </cell>
        </row>
        <row r="3711">
          <cell r="E3711" t="str">
            <v>次</v>
          </cell>
        </row>
        <row r="3711">
          <cell r="G3711">
            <v>25</v>
          </cell>
          <cell r="H3711">
            <v>21</v>
          </cell>
          <cell r="I3711">
            <v>19</v>
          </cell>
          <cell r="J3711" t="str">
            <v>E</v>
          </cell>
          <cell r="K3711" t="str">
            <v>云医保〔2021〕98号</v>
          </cell>
        </row>
        <row r="3712">
          <cell r="A3712">
            <v>311201011</v>
          </cell>
          <cell r="B3712" t="str">
            <v>宫颈内口探查术</v>
          </cell>
        </row>
        <row r="3712">
          <cell r="E3712" t="str">
            <v>次</v>
          </cell>
          <cell r="F3712" t="str">
            <v>探查后需进行诊疗时，只能收取相应项目诊疗费，不得收取探查费。</v>
          </cell>
          <cell r="G3712">
            <v>25</v>
          </cell>
          <cell r="H3712">
            <v>21</v>
          </cell>
          <cell r="I3712">
            <v>19</v>
          </cell>
          <cell r="J3712" t="str">
            <v>E</v>
          </cell>
          <cell r="K3712" t="str">
            <v>云医保〔2021〕98号</v>
          </cell>
        </row>
        <row r="3713">
          <cell r="A3713">
            <v>311201012</v>
          </cell>
          <cell r="B3713" t="str">
            <v>子宫托治疗</v>
          </cell>
          <cell r="C3713" t="str">
            <v>含配戴、指导。</v>
          </cell>
        </row>
        <row r="3713">
          <cell r="E3713" t="str">
            <v>次</v>
          </cell>
        </row>
        <row r="3713">
          <cell r="G3713">
            <v>30</v>
          </cell>
          <cell r="H3713">
            <v>25</v>
          </cell>
          <cell r="I3713">
            <v>22</v>
          </cell>
          <cell r="J3713" t="str">
            <v>E</v>
          </cell>
          <cell r="K3713" t="str">
            <v>云发改收费
〔2005〕556号</v>
          </cell>
        </row>
        <row r="3714">
          <cell r="A3714">
            <v>311201013</v>
          </cell>
          <cell r="B3714" t="str">
            <v>子宫内膜活检术</v>
          </cell>
        </row>
        <row r="3714">
          <cell r="E3714" t="str">
            <v>次</v>
          </cell>
        </row>
        <row r="3714">
          <cell r="G3714">
            <v>40</v>
          </cell>
          <cell r="H3714">
            <v>33</v>
          </cell>
          <cell r="I3714">
            <v>29</v>
          </cell>
          <cell r="J3714" t="str">
            <v>E</v>
          </cell>
          <cell r="K3714" t="str">
            <v>云医保〔2021〕98号</v>
          </cell>
        </row>
        <row r="3715">
          <cell r="A3715">
            <v>311201014</v>
          </cell>
          <cell r="B3715" t="str">
            <v>子宫直肠凹封闭术</v>
          </cell>
        </row>
        <row r="3715">
          <cell r="E3715" t="str">
            <v>次</v>
          </cell>
        </row>
        <row r="3715">
          <cell r="G3715">
            <v>10</v>
          </cell>
          <cell r="H3715">
            <v>8.5</v>
          </cell>
          <cell r="I3715">
            <v>7.5</v>
          </cell>
          <cell r="J3715" t="str">
            <v>E</v>
          </cell>
          <cell r="K3715" t="str">
            <v>云发改收费
〔2005〕556号</v>
          </cell>
        </row>
        <row r="3716">
          <cell r="A3716">
            <v>311201015</v>
          </cell>
          <cell r="B3716" t="str">
            <v>子宫输卵管通液术</v>
          </cell>
        </row>
        <row r="3717">
          <cell r="A3717" t="str">
            <v>311201015a</v>
          </cell>
          <cell r="B3717" t="str">
            <v>子宫输卵管通液术</v>
          </cell>
        </row>
        <row r="3717">
          <cell r="E3717" t="str">
            <v>次</v>
          </cell>
        </row>
        <row r="3717">
          <cell r="G3717">
            <v>50</v>
          </cell>
          <cell r="H3717">
            <v>42</v>
          </cell>
          <cell r="I3717">
            <v>37</v>
          </cell>
          <cell r="J3717" t="str">
            <v>E</v>
          </cell>
          <cell r="K3717" t="str">
            <v>云发改收费
〔2005〕556号</v>
          </cell>
        </row>
        <row r="3718">
          <cell r="A3718" t="str">
            <v>311201015b</v>
          </cell>
          <cell r="B3718" t="str">
            <v>子宫输卵管通气术</v>
          </cell>
        </row>
        <row r="3718">
          <cell r="E3718" t="str">
            <v>次</v>
          </cell>
        </row>
        <row r="3718">
          <cell r="G3718">
            <v>50</v>
          </cell>
          <cell r="H3718">
            <v>42</v>
          </cell>
          <cell r="I3718">
            <v>37</v>
          </cell>
          <cell r="J3718" t="str">
            <v>E</v>
          </cell>
          <cell r="K3718" t="str">
            <v>云发改收费
〔2005〕556号</v>
          </cell>
        </row>
        <row r="3719">
          <cell r="A3719" t="str">
            <v>311201015c</v>
          </cell>
          <cell r="B3719" t="str">
            <v>子宫输卵管注药</v>
          </cell>
        </row>
        <row r="3719">
          <cell r="E3719" t="str">
            <v>次</v>
          </cell>
        </row>
        <row r="3719">
          <cell r="G3719">
            <v>50</v>
          </cell>
          <cell r="H3719">
            <v>42</v>
          </cell>
          <cell r="I3719">
            <v>37</v>
          </cell>
          <cell r="J3719" t="str">
            <v>E</v>
          </cell>
          <cell r="K3719" t="str">
            <v>云发改收费
〔2005〕556号</v>
          </cell>
        </row>
        <row r="3720">
          <cell r="A3720" t="str">
            <v>311201015d</v>
          </cell>
          <cell r="B3720" t="str">
            <v>输卵管积水穿刺术</v>
          </cell>
          <cell r="C3720" t="str">
            <v>含引流、注药。</v>
          </cell>
        </row>
        <row r="3720">
          <cell r="E3720" t="str">
            <v>次</v>
          </cell>
        </row>
        <row r="3720">
          <cell r="G3720">
            <v>200</v>
          </cell>
          <cell r="H3720">
            <v>170</v>
          </cell>
          <cell r="I3720">
            <v>150</v>
          </cell>
          <cell r="J3720" t="str">
            <v>E</v>
          </cell>
          <cell r="K3720" t="str">
            <v>云价收费
〔2010〕93号</v>
          </cell>
        </row>
        <row r="3721">
          <cell r="A3721">
            <v>311201016</v>
          </cell>
          <cell r="B3721" t="str">
            <v>子宫内翻手法复位术</v>
          </cell>
          <cell r="C3721" t="str">
            <v>指手法复位。</v>
          </cell>
        </row>
        <row r="3721">
          <cell r="E3721" t="str">
            <v>次</v>
          </cell>
        </row>
        <row r="3721">
          <cell r="G3721">
            <v>100</v>
          </cell>
          <cell r="H3721">
            <v>85</v>
          </cell>
          <cell r="I3721">
            <v>75</v>
          </cell>
          <cell r="J3721" t="str">
            <v>E</v>
          </cell>
          <cell r="K3721" t="str">
            <v>云发改收费
〔2005〕556号</v>
          </cell>
        </row>
        <row r="3722">
          <cell r="A3722">
            <v>311201017</v>
          </cell>
          <cell r="B3722" t="str">
            <v>宫腔吸片</v>
          </cell>
        </row>
        <row r="3722">
          <cell r="E3722" t="str">
            <v>次</v>
          </cell>
        </row>
        <row r="3722">
          <cell r="G3722">
            <v>20</v>
          </cell>
          <cell r="H3722">
            <v>17</v>
          </cell>
          <cell r="I3722">
            <v>15</v>
          </cell>
          <cell r="J3722" t="str">
            <v>E</v>
          </cell>
          <cell r="K3722" t="str">
            <v>云发改收费
〔2005〕556号</v>
          </cell>
        </row>
        <row r="3723">
          <cell r="A3723">
            <v>311201018</v>
          </cell>
          <cell r="B3723" t="str">
            <v>宫腔粘连分离术</v>
          </cell>
        </row>
        <row r="3723">
          <cell r="E3723" t="str">
            <v>次</v>
          </cell>
        </row>
        <row r="3723">
          <cell r="G3723">
            <v>100</v>
          </cell>
          <cell r="H3723">
            <v>85</v>
          </cell>
          <cell r="I3723">
            <v>75</v>
          </cell>
          <cell r="J3723" t="str">
            <v>E</v>
          </cell>
          <cell r="K3723" t="str">
            <v>云医保〔2021〕98号</v>
          </cell>
        </row>
        <row r="3724">
          <cell r="A3724">
            <v>311201019</v>
          </cell>
          <cell r="B3724" t="str">
            <v>宫腔填塞</v>
          </cell>
        </row>
        <row r="3724">
          <cell r="E3724" t="str">
            <v>次</v>
          </cell>
        </row>
        <row r="3724">
          <cell r="G3724">
            <v>100</v>
          </cell>
          <cell r="H3724">
            <v>85</v>
          </cell>
          <cell r="I3724">
            <v>75</v>
          </cell>
          <cell r="J3724" t="str">
            <v>E</v>
          </cell>
          <cell r="K3724" t="str">
            <v>云医保〔2021〕98号</v>
          </cell>
        </row>
        <row r="3725">
          <cell r="A3725">
            <v>311201020</v>
          </cell>
          <cell r="B3725" t="str">
            <v>妇科特殊治疗</v>
          </cell>
          <cell r="C3725" t="str">
            <v>包括外阴、阴道、宫颈等疾患的治疗。</v>
          </cell>
        </row>
        <row r="3726">
          <cell r="A3726" t="str">
            <v>311201020a</v>
          </cell>
          <cell r="B3726" t="str">
            <v>妇科特殊治疗（激光法、聚焦超声）</v>
          </cell>
        </row>
        <row r="3726">
          <cell r="E3726" t="str">
            <v>每部位</v>
          </cell>
        </row>
        <row r="3726">
          <cell r="G3726">
            <v>60</v>
          </cell>
          <cell r="H3726">
            <v>51</v>
          </cell>
          <cell r="I3726">
            <v>45</v>
          </cell>
          <cell r="J3726" t="str">
            <v>E</v>
          </cell>
          <cell r="K3726" t="str">
            <v>云价收费
〔2010〕93号</v>
          </cell>
        </row>
        <row r="3727">
          <cell r="A3727" t="str">
            <v>311201020b</v>
          </cell>
          <cell r="B3727" t="str">
            <v>妇科特殊治疗（微波法、电熨法、冷冻法等）</v>
          </cell>
        </row>
        <row r="3727">
          <cell r="E3727" t="str">
            <v>每部位</v>
          </cell>
        </row>
        <row r="3727">
          <cell r="G3727">
            <v>30</v>
          </cell>
          <cell r="H3727">
            <v>25.5</v>
          </cell>
          <cell r="I3727">
            <v>22.5</v>
          </cell>
          <cell r="J3727" t="str">
            <v>E</v>
          </cell>
          <cell r="K3727" t="str">
            <v>云价收费
〔2010〕93号</v>
          </cell>
        </row>
        <row r="3728">
          <cell r="A3728">
            <v>311201021</v>
          </cell>
          <cell r="B3728" t="str">
            <v>腹腔穿刺插管盆腔滴注术</v>
          </cell>
        </row>
        <row r="3728">
          <cell r="E3728" t="str">
            <v>次</v>
          </cell>
        </row>
        <row r="3728">
          <cell r="G3728">
            <v>120</v>
          </cell>
          <cell r="H3728" t="str">
            <v>102 </v>
          </cell>
          <cell r="I3728" t="str">
            <v>90 </v>
          </cell>
          <cell r="J3728" t="str">
            <v>E</v>
          </cell>
          <cell r="K3728" t="str">
            <v>云医保〔2021〕98号</v>
          </cell>
        </row>
        <row r="3729">
          <cell r="A3729">
            <v>311201022</v>
          </cell>
          <cell r="B3729" t="str">
            <v>妇科晚期恶性肿瘤减瘤术</v>
          </cell>
        </row>
        <row r="3729">
          <cell r="E3729" t="str">
            <v>次</v>
          </cell>
        </row>
        <row r="3729">
          <cell r="G3729">
            <v>1400</v>
          </cell>
          <cell r="H3729">
            <v>1190</v>
          </cell>
          <cell r="I3729">
            <v>1050</v>
          </cell>
          <cell r="J3729" t="str">
            <v>E</v>
          </cell>
          <cell r="K3729" t="str">
            <v>云医保〔2021〕98号</v>
          </cell>
        </row>
        <row r="3730">
          <cell r="A3730">
            <v>311201023</v>
          </cell>
          <cell r="B3730" t="str">
            <v>妇产科检查</v>
          </cell>
        </row>
        <row r="3731">
          <cell r="A3731" t="str">
            <v>311201023a</v>
          </cell>
          <cell r="B3731" t="str">
            <v>产前检查</v>
          </cell>
          <cell r="C3731" t="str">
            <v>含测量体重、宫高、腹围、血压、胎心、骨盆内外口测量等；不含化验检查和超声检查。</v>
          </cell>
        </row>
        <row r="3731">
          <cell r="E3731" t="str">
            <v>次</v>
          </cell>
        </row>
        <row r="3731">
          <cell r="G3731">
            <v>15</v>
          </cell>
          <cell r="H3731">
            <v>15</v>
          </cell>
          <cell r="I3731">
            <v>15</v>
          </cell>
          <cell r="J3731" t="str">
            <v>D</v>
          </cell>
          <cell r="K3731" t="str">
            <v>云医保〔2021〕98号</v>
          </cell>
        </row>
        <row r="3732">
          <cell r="A3732" t="str">
            <v>311201023b</v>
          </cell>
          <cell r="B3732" t="str">
            <v>妇检</v>
          </cell>
          <cell r="C3732" t="str">
            <v>指使用一次性窥器进行的检查；含妇检材料。</v>
          </cell>
        </row>
        <row r="3732">
          <cell r="E3732" t="str">
            <v>次</v>
          </cell>
        </row>
        <row r="3732">
          <cell r="G3732">
            <v>8</v>
          </cell>
          <cell r="H3732">
            <v>8</v>
          </cell>
          <cell r="I3732">
            <v>8</v>
          </cell>
          <cell r="J3732" t="str">
            <v>D</v>
          </cell>
          <cell r="K3732" t="str">
            <v>云医保〔2021〕98号</v>
          </cell>
        </row>
        <row r="3733">
          <cell r="A3733">
            <v>311201024</v>
          </cell>
          <cell r="B3733" t="str">
            <v>电子骨盆内测量</v>
          </cell>
        </row>
        <row r="3733">
          <cell r="E3733" t="str">
            <v>次</v>
          </cell>
        </row>
        <row r="3733">
          <cell r="G3733">
            <v>10</v>
          </cell>
          <cell r="H3733">
            <v>8.5</v>
          </cell>
          <cell r="I3733">
            <v>7.5</v>
          </cell>
          <cell r="J3733" t="str">
            <v>D</v>
          </cell>
          <cell r="K3733" t="str">
            <v>云发改收费
〔2005〕556号</v>
          </cell>
        </row>
        <row r="3734">
          <cell r="A3734">
            <v>311201025</v>
          </cell>
          <cell r="B3734" t="str">
            <v>胎儿心电图</v>
          </cell>
        </row>
        <row r="3734">
          <cell r="E3734" t="str">
            <v>次</v>
          </cell>
        </row>
        <row r="3734">
          <cell r="G3734">
            <v>20</v>
          </cell>
          <cell r="H3734">
            <v>17</v>
          </cell>
          <cell r="I3734">
            <v>15</v>
          </cell>
          <cell r="J3734" t="str">
            <v>D</v>
          </cell>
          <cell r="K3734" t="str">
            <v>云发改收费
〔2005〕556号</v>
          </cell>
        </row>
        <row r="3735">
          <cell r="A3735">
            <v>311201026</v>
          </cell>
          <cell r="B3735" t="str">
            <v>胎心监测</v>
          </cell>
        </row>
        <row r="3736">
          <cell r="A3736" t="str">
            <v>311201026a</v>
          </cell>
          <cell r="B3736" t="str">
            <v>胎心监测</v>
          </cell>
        </row>
        <row r="3736">
          <cell r="E3736" t="str">
            <v>次</v>
          </cell>
        </row>
        <row r="3736">
          <cell r="G3736">
            <v>20</v>
          </cell>
          <cell r="H3736">
            <v>17</v>
          </cell>
          <cell r="I3736">
            <v>15</v>
          </cell>
          <cell r="J3736" t="str">
            <v>D</v>
          </cell>
          <cell r="K3736" t="str">
            <v>云发改收费
〔2005〕556号</v>
          </cell>
        </row>
        <row r="3737">
          <cell r="A3737" t="str">
            <v>311201026b</v>
          </cell>
          <cell r="B3737" t="str">
            <v>远程胎心监测</v>
          </cell>
          <cell r="C3737" t="str">
            <v>指通过带有远程监测功能的胎心监测仪，利用无线网络采集传输胎心数据，医疗机构专业医师根据有关数据提供分析或指导服务。</v>
          </cell>
        </row>
        <row r="3737">
          <cell r="E3737" t="str">
            <v>次</v>
          </cell>
        </row>
        <row r="3737">
          <cell r="G3737" t="str">
            <v>授权医疗机构制定试行价格。</v>
          </cell>
        </row>
        <row r="3737">
          <cell r="J3737" t="str">
            <v>D</v>
          </cell>
          <cell r="K3737" t="str">
            <v>云医保〔2020〕118号</v>
          </cell>
        </row>
        <row r="3738">
          <cell r="A3738">
            <v>311201027</v>
          </cell>
          <cell r="B3738" t="str">
            <v>胎儿镜检查</v>
          </cell>
        </row>
        <row r="3738">
          <cell r="E3738" t="str">
            <v>次</v>
          </cell>
        </row>
        <row r="3738">
          <cell r="G3738">
            <v>60</v>
          </cell>
          <cell r="H3738">
            <v>51</v>
          </cell>
          <cell r="I3738">
            <v>45</v>
          </cell>
          <cell r="J3738" t="str">
            <v>D</v>
          </cell>
          <cell r="K3738" t="str">
            <v>云发改收费
〔2005〕556号</v>
          </cell>
        </row>
        <row r="3739">
          <cell r="A3739">
            <v>311201028</v>
          </cell>
          <cell r="B3739" t="str">
            <v>胎儿脐血流监测</v>
          </cell>
          <cell r="C3739" t="str">
            <v>含脐动脉速度波形监测、搏动指数、阻力指数。</v>
          </cell>
        </row>
        <row r="3739">
          <cell r="E3739" t="str">
            <v>次</v>
          </cell>
        </row>
        <row r="3739">
          <cell r="G3739">
            <v>30</v>
          </cell>
          <cell r="H3739">
            <v>25</v>
          </cell>
          <cell r="I3739">
            <v>22</v>
          </cell>
          <cell r="J3739" t="str">
            <v>D</v>
          </cell>
          <cell r="K3739" t="str">
            <v>云发改收费
〔2005〕556号</v>
          </cell>
        </row>
        <row r="3740">
          <cell r="A3740">
            <v>311201029</v>
          </cell>
          <cell r="B3740" t="str">
            <v>羊膜镜检查</v>
          </cell>
        </row>
        <row r="3740">
          <cell r="E3740" t="str">
            <v>次</v>
          </cell>
        </row>
        <row r="3740">
          <cell r="G3740">
            <v>60</v>
          </cell>
          <cell r="H3740">
            <v>51</v>
          </cell>
          <cell r="I3740">
            <v>45</v>
          </cell>
          <cell r="J3740" t="str">
            <v>D</v>
          </cell>
          <cell r="K3740" t="str">
            <v>云发改收费
〔2005〕556号</v>
          </cell>
        </row>
        <row r="3741">
          <cell r="A3741">
            <v>311201030</v>
          </cell>
          <cell r="B3741" t="str">
            <v>羊膜腔穿刺术</v>
          </cell>
          <cell r="C3741" t="str">
            <v>包括经腹穿刺绒毛膜取样。</v>
          </cell>
        </row>
        <row r="3742">
          <cell r="A3742" t="str">
            <v>311201030a</v>
          </cell>
          <cell r="B3742" t="str">
            <v>羊膜腔穿刺术</v>
          </cell>
        </row>
        <row r="3742">
          <cell r="E3742" t="str">
            <v>次</v>
          </cell>
        </row>
        <row r="3742">
          <cell r="G3742">
            <v>60</v>
          </cell>
          <cell r="H3742">
            <v>51</v>
          </cell>
          <cell r="I3742">
            <v>45</v>
          </cell>
          <cell r="J3742" t="str">
            <v>E</v>
          </cell>
          <cell r="K3742" t="str">
            <v>云医保〔2021〕98号</v>
          </cell>
        </row>
        <row r="3743">
          <cell r="A3743" t="str">
            <v>311201030b</v>
          </cell>
          <cell r="B3743" t="str">
            <v>羊膜腔注药中期引产术</v>
          </cell>
          <cell r="C3743" t="str">
            <v>含羊膜腔穿刺。</v>
          </cell>
        </row>
        <row r="3743">
          <cell r="E3743" t="str">
            <v>次</v>
          </cell>
        </row>
        <row r="3743">
          <cell r="G3743">
            <v>60</v>
          </cell>
          <cell r="H3743">
            <v>51</v>
          </cell>
          <cell r="I3743">
            <v>45</v>
          </cell>
          <cell r="J3743" t="str">
            <v>E</v>
          </cell>
          <cell r="K3743" t="str">
            <v>云医保〔2021〕98号</v>
          </cell>
        </row>
        <row r="3744">
          <cell r="A3744">
            <v>311201031</v>
          </cell>
          <cell r="B3744" t="str">
            <v>经皮脐静脉穿刺术</v>
          </cell>
        </row>
        <row r="3744">
          <cell r="E3744" t="str">
            <v>次</v>
          </cell>
        </row>
        <row r="3744">
          <cell r="G3744">
            <v>100</v>
          </cell>
          <cell r="H3744">
            <v>85</v>
          </cell>
          <cell r="I3744">
            <v>75</v>
          </cell>
          <cell r="J3744" t="str">
            <v>E</v>
          </cell>
          <cell r="K3744" t="str">
            <v>云医保〔2021〕98号</v>
          </cell>
        </row>
        <row r="3745">
          <cell r="A3745">
            <v>311201032</v>
          </cell>
          <cell r="B3745" t="str">
            <v>羊水泡沫振荡试验</v>
          </cell>
        </row>
        <row r="3745">
          <cell r="E3745" t="str">
            <v>次</v>
          </cell>
        </row>
        <row r="3745">
          <cell r="G3745">
            <v>10</v>
          </cell>
          <cell r="H3745">
            <v>8.5</v>
          </cell>
          <cell r="I3745">
            <v>7.5</v>
          </cell>
          <cell r="J3745" t="str">
            <v>H</v>
          </cell>
          <cell r="K3745" t="str">
            <v>云发改收费
〔2005〕556号</v>
          </cell>
        </row>
        <row r="3746">
          <cell r="A3746">
            <v>311201033</v>
          </cell>
          <cell r="B3746" t="str">
            <v>羊水中胎肺成熟度LB记数检测</v>
          </cell>
        </row>
        <row r="3746">
          <cell r="E3746" t="str">
            <v>次</v>
          </cell>
        </row>
        <row r="3746">
          <cell r="G3746">
            <v>40</v>
          </cell>
          <cell r="H3746">
            <v>34</v>
          </cell>
          <cell r="I3746">
            <v>30</v>
          </cell>
          <cell r="J3746" t="str">
            <v>H</v>
          </cell>
          <cell r="K3746" t="str">
            <v>云发改收费
〔2005〕556号</v>
          </cell>
        </row>
        <row r="3747">
          <cell r="A3747">
            <v>311201034</v>
          </cell>
          <cell r="B3747" t="str">
            <v>羊水置换</v>
          </cell>
        </row>
        <row r="3747">
          <cell r="E3747" t="str">
            <v>次</v>
          </cell>
        </row>
        <row r="3747">
          <cell r="G3747">
            <v>200</v>
          </cell>
          <cell r="H3747">
            <v>170</v>
          </cell>
          <cell r="I3747">
            <v>150</v>
          </cell>
          <cell r="J3747" t="str">
            <v>E</v>
          </cell>
          <cell r="K3747" t="str">
            <v>云发改收费
〔2005〕556号</v>
          </cell>
        </row>
        <row r="3748">
          <cell r="A3748">
            <v>311201035</v>
          </cell>
          <cell r="B3748" t="str">
            <v>性交试验</v>
          </cell>
          <cell r="C3748" t="str">
            <v>含取精液、显微镜下检查。</v>
          </cell>
        </row>
        <row r="3748">
          <cell r="E3748" t="str">
            <v>次</v>
          </cell>
        </row>
        <row r="3748">
          <cell r="G3748">
            <v>50</v>
          </cell>
          <cell r="H3748">
            <v>42</v>
          </cell>
          <cell r="I3748">
            <v>37</v>
          </cell>
          <cell r="J3748" t="str">
            <v>D</v>
          </cell>
          <cell r="K3748" t="str">
            <v>云发改收费
〔2005〕556号</v>
          </cell>
        </row>
        <row r="3749">
          <cell r="A3749">
            <v>311201036</v>
          </cell>
          <cell r="B3749" t="str">
            <v>脉冲自动注射促排卵检查</v>
          </cell>
        </row>
        <row r="3749">
          <cell r="E3749" t="str">
            <v>次</v>
          </cell>
        </row>
        <row r="3749">
          <cell r="G3749">
            <v>50</v>
          </cell>
          <cell r="H3749">
            <v>42</v>
          </cell>
          <cell r="I3749">
            <v>37</v>
          </cell>
          <cell r="J3749" t="str">
            <v>D</v>
          </cell>
          <cell r="K3749" t="str">
            <v>云发改收费
〔2005〕556号</v>
          </cell>
        </row>
        <row r="3750">
          <cell r="A3750">
            <v>311201037</v>
          </cell>
          <cell r="B3750" t="str">
            <v>B超下采卵术</v>
          </cell>
          <cell r="C3750" t="str">
            <v>含B超引导。</v>
          </cell>
        </row>
        <row r="3750">
          <cell r="E3750" t="str">
            <v>次</v>
          </cell>
        </row>
        <row r="3750">
          <cell r="J3750" t="str">
            <v>E</v>
          </cell>
          <cell r="K3750" t="str">
            <v>云价收费
〔2018〕14号</v>
          </cell>
        </row>
        <row r="3751">
          <cell r="A3751">
            <v>311201038</v>
          </cell>
          <cell r="B3751" t="str">
            <v>B超下卵巢囊肿穿刺术</v>
          </cell>
          <cell r="C3751" t="str">
            <v>含B超引导。</v>
          </cell>
        </row>
        <row r="3751">
          <cell r="E3751" t="str">
            <v>次</v>
          </cell>
        </row>
        <row r="3751">
          <cell r="G3751">
            <v>400</v>
          </cell>
          <cell r="H3751">
            <v>340</v>
          </cell>
          <cell r="I3751">
            <v>300</v>
          </cell>
          <cell r="J3751" t="str">
            <v>E</v>
          </cell>
          <cell r="K3751" t="str">
            <v>云医保〔2021〕98号</v>
          </cell>
        </row>
        <row r="3752">
          <cell r="A3752">
            <v>311201039</v>
          </cell>
          <cell r="B3752" t="str">
            <v>胎盘成熟度检测</v>
          </cell>
        </row>
        <row r="3752">
          <cell r="E3752" t="str">
            <v>次</v>
          </cell>
        </row>
        <row r="3752">
          <cell r="G3752">
            <v>20</v>
          </cell>
          <cell r="H3752">
            <v>17</v>
          </cell>
          <cell r="I3752">
            <v>15</v>
          </cell>
          <cell r="J3752" t="str">
            <v>D</v>
          </cell>
          <cell r="K3752" t="str">
            <v>云发改收费
〔2005〕556号</v>
          </cell>
        </row>
        <row r="3753">
          <cell r="A3753">
            <v>311201040</v>
          </cell>
          <cell r="B3753" t="str">
            <v>胚胎培养</v>
          </cell>
        </row>
        <row r="3753">
          <cell r="E3753" t="str">
            <v>次</v>
          </cell>
        </row>
        <row r="3753">
          <cell r="J3753" t="str">
            <v>E</v>
          </cell>
          <cell r="K3753" t="str">
            <v>云价收费
〔2018〕14号</v>
          </cell>
        </row>
        <row r="3754">
          <cell r="A3754">
            <v>311201041</v>
          </cell>
          <cell r="B3754" t="str">
            <v>胚胎移植术</v>
          </cell>
        </row>
        <row r="3755">
          <cell r="A3755" t="str">
            <v>311201041a</v>
          </cell>
          <cell r="B3755" t="str">
            <v>胚胎移植术（非冻融胚胎）</v>
          </cell>
        </row>
        <row r="3755">
          <cell r="E3755" t="str">
            <v>次</v>
          </cell>
        </row>
        <row r="3755">
          <cell r="J3755" t="str">
            <v>E</v>
          </cell>
          <cell r="K3755" t="str">
            <v>云价收费
〔2018〕14号</v>
          </cell>
        </row>
        <row r="3756">
          <cell r="A3756" t="str">
            <v>311201041b</v>
          </cell>
          <cell r="B3756" t="str">
            <v>胚胎移植术（冻融胚胎）</v>
          </cell>
        </row>
        <row r="3756">
          <cell r="E3756" t="str">
            <v>次</v>
          </cell>
        </row>
        <row r="3756">
          <cell r="J3756" t="str">
            <v>E</v>
          </cell>
          <cell r="K3756" t="str">
            <v>云价收费
〔2018〕14号</v>
          </cell>
        </row>
        <row r="3757">
          <cell r="A3757">
            <v>311201042</v>
          </cell>
          <cell r="B3757" t="str">
            <v>单精子卵泡注射</v>
          </cell>
        </row>
        <row r="3757">
          <cell r="E3757" t="str">
            <v>次</v>
          </cell>
        </row>
        <row r="3757">
          <cell r="J3757" t="str">
            <v>E</v>
          </cell>
          <cell r="K3757" t="str">
            <v>云价收费
〔2018〕14号</v>
          </cell>
        </row>
        <row r="3758">
          <cell r="A3758">
            <v>311201043</v>
          </cell>
          <cell r="B3758" t="str">
            <v>单精子显微镜下卵细胞内授精术</v>
          </cell>
        </row>
        <row r="3758">
          <cell r="E3758" t="str">
            <v>次</v>
          </cell>
        </row>
        <row r="3758">
          <cell r="J3758" t="str">
            <v>E</v>
          </cell>
          <cell r="K3758" t="str">
            <v>云价收费
〔2018〕14号</v>
          </cell>
        </row>
        <row r="3759">
          <cell r="A3759">
            <v>311201044</v>
          </cell>
          <cell r="B3759" t="str">
            <v>输卵管内胚子移植术</v>
          </cell>
        </row>
        <row r="3759">
          <cell r="E3759" t="str">
            <v>次</v>
          </cell>
        </row>
        <row r="3759">
          <cell r="J3759" t="str">
            <v>E</v>
          </cell>
          <cell r="K3759" t="str">
            <v>云价收费
〔2018〕14号</v>
          </cell>
        </row>
        <row r="3760">
          <cell r="A3760">
            <v>311201045</v>
          </cell>
          <cell r="B3760" t="str">
            <v>宫腔内人工授精术</v>
          </cell>
        </row>
        <row r="3760">
          <cell r="E3760" t="str">
            <v>次</v>
          </cell>
        </row>
        <row r="3760">
          <cell r="J3760" t="str">
            <v>E</v>
          </cell>
          <cell r="K3760" t="str">
            <v>云价收费
〔2018〕14号</v>
          </cell>
        </row>
        <row r="3761">
          <cell r="A3761">
            <v>311201046</v>
          </cell>
          <cell r="B3761" t="str">
            <v>阴道内人工授精术</v>
          </cell>
        </row>
        <row r="3761">
          <cell r="E3761" t="str">
            <v>次</v>
          </cell>
        </row>
        <row r="3761">
          <cell r="J3761" t="str">
            <v>E</v>
          </cell>
          <cell r="K3761" t="str">
            <v>云价收费
〔2018〕14号</v>
          </cell>
        </row>
        <row r="3762">
          <cell r="A3762">
            <v>311201047</v>
          </cell>
          <cell r="B3762" t="str">
            <v>输卵管绝育术</v>
          </cell>
          <cell r="C3762" t="str">
            <v>包括药物粘堵法。</v>
          </cell>
        </row>
        <row r="3762">
          <cell r="E3762" t="str">
            <v>次</v>
          </cell>
        </row>
        <row r="3762">
          <cell r="G3762">
            <v>60</v>
          </cell>
          <cell r="H3762">
            <v>51</v>
          </cell>
          <cell r="I3762">
            <v>45</v>
          </cell>
          <cell r="J3762" t="str">
            <v>E</v>
          </cell>
          <cell r="K3762" t="str">
            <v>云发改收费
〔2005〕556号</v>
          </cell>
        </row>
        <row r="3763">
          <cell r="A3763">
            <v>311201048</v>
          </cell>
          <cell r="B3763" t="str">
            <v>宫内节育器放置术</v>
          </cell>
        </row>
        <row r="3764">
          <cell r="A3764" t="str">
            <v>311201048a</v>
          </cell>
          <cell r="B3764" t="str">
            <v>宫内节育器放置术</v>
          </cell>
        </row>
        <row r="3764">
          <cell r="D3764" t="str">
            <v>节育器</v>
          </cell>
          <cell r="E3764" t="str">
            <v>次</v>
          </cell>
        </row>
        <row r="3764">
          <cell r="G3764">
            <v>50</v>
          </cell>
          <cell r="H3764">
            <v>43</v>
          </cell>
          <cell r="I3764">
            <v>38</v>
          </cell>
          <cell r="J3764" t="str">
            <v>E</v>
          </cell>
          <cell r="K3764" t="str">
            <v>云医保〔2021〕98号</v>
          </cell>
        </row>
        <row r="3765">
          <cell r="A3765" t="str">
            <v>311201048b</v>
          </cell>
          <cell r="B3765" t="str">
            <v>宫内节育器取出术</v>
          </cell>
        </row>
        <row r="3765">
          <cell r="E3765" t="str">
            <v>次</v>
          </cell>
        </row>
        <row r="3765">
          <cell r="G3765">
            <v>50</v>
          </cell>
          <cell r="H3765">
            <v>43</v>
          </cell>
          <cell r="I3765">
            <v>38</v>
          </cell>
          <cell r="J3765" t="str">
            <v>E</v>
          </cell>
          <cell r="K3765" t="str">
            <v>云医保〔2021〕98号</v>
          </cell>
        </row>
        <row r="3766">
          <cell r="A3766" t="str">
            <v>311201048c</v>
          </cell>
          <cell r="B3766" t="str">
            <v>宫内节育器放置术(双子宫)</v>
          </cell>
        </row>
        <row r="3766">
          <cell r="D3766" t="str">
            <v>节育器</v>
          </cell>
          <cell r="E3766" t="str">
            <v>次</v>
          </cell>
        </row>
        <row r="3766">
          <cell r="G3766">
            <v>90</v>
          </cell>
          <cell r="H3766">
            <v>76</v>
          </cell>
          <cell r="I3766">
            <v>67</v>
          </cell>
          <cell r="J3766" t="str">
            <v>E</v>
          </cell>
          <cell r="K3766" t="str">
            <v>云医保〔2021〕98号</v>
          </cell>
        </row>
        <row r="3767">
          <cell r="A3767" t="str">
            <v>311201048d</v>
          </cell>
          <cell r="B3767" t="str">
            <v>宫内节育器取出术(双子宫)</v>
          </cell>
        </row>
        <row r="3767">
          <cell r="E3767" t="str">
            <v>次</v>
          </cell>
        </row>
        <row r="3767">
          <cell r="G3767">
            <v>90</v>
          </cell>
          <cell r="H3767">
            <v>76</v>
          </cell>
          <cell r="I3767">
            <v>67</v>
          </cell>
          <cell r="J3767" t="str">
            <v>E</v>
          </cell>
          <cell r="K3767" t="str">
            <v>云医保〔2021〕98号</v>
          </cell>
        </row>
        <row r="3768">
          <cell r="A3768">
            <v>311201049</v>
          </cell>
          <cell r="B3768" t="str">
            <v>避孕药皮下埋植术</v>
          </cell>
        </row>
        <row r="3769">
          <cell r="A3769" t="str">
            <v>311201049a</v>
          </cell>
          <cell r="B3769" t="str">
            <v>避孕药皮下埋植术</v>
          </cell>
        </row>
        <row r="3769">
          <cell r="E3769" t="str">
            <v>次</v>
          </cell>
        </row>
        <row r="3769">
          <cell r="G3769">
            <v>50</v>
          </cell>
          <cell r="H3769">
            <v>42</v>
          </cell>
          <cell r="I3769">
            <v>37</v>
          </cell>
          <cell r="J3769" t="str">
            <v>E</v>
          </cell>
          <cell r="K3769" t="str">
            <v>云发改收费
〔2005〕556号</v>
          </cell>
        </row>
        <row r="3770">
          <cell r="A3770" t="str">
            <v>311201049b</v>
          </cell>
          <cell r="B3770" t="str">
            <v>皮下避孕药取出术</v>
          </cell>
        </row>
        <row r="3770">
          <cell r="E3770" t="str">
            <v>次</v>
          </cell>
        </row>
        <row r="3770">
          <cell r="G3770">
            <v>50</v>
          </cell>
          <cell r="H3770">
            <v>42</v>
          </cell>
          <cell r="I3770">
            <v>37</v>
          </cell>
          <cell r="J3770" t="str">
            <v>E</v>
          </cell>
          <cell r="K3770" t="str">
            <v>云发改收费
〔2005〕556号</v>
          </cell>
        </row>
        <row r="3771">
          <cell r="A3771">
            <v>311201050</v>
          </cell>
          <cell r="B3771" t="str">
            <v>刮宫术</v>
          </cell>
          <cell r="C3771" t="str">
            <v>包括分段诊断性刮宫。</v>
          </cell>
        </row>
        <row r="3771">
          <cell r="E3771" t="str">
            <v>次</v>
          </cell>
        </row>
        <row r="3771">
          <cell r="G3771">
            <v>80</v>
          </cell>
          <cell r="H3771">
            <v>68</v>
          </cell>
          <cell r="I3771">
            <v>60</v>
          </cell>
          <cell r="J3771" t="str">
            <v>E</v>
          </cell>
          <cell r="K3771" t="str">
            <v>云发改收费
〔2005〕556号</v>
          </cell>
        </row>
        <row r="3772">
          <cell r="A3772">
            <v>311201051</v>
          </cell>
          <cell r="B3772" t="str">
            <v>产后刮宫术</v>
          </cell>
        </row>
        <row r="3772">
          <cell r="E3772" t="str">
            <v>次</v>
          </cell>
        </row>
        <row r="3772">
          <cell r="G3772">
            <v>120</v>
          </cell>
          <cell r="H3772">
            <v>102</v>
          </cell>
          <cell r="I3772">
            <v>90</v>
          </cell>
          <cell r="J3772" t="str">
            <v>E</v>
          </cell>
          <cell r="K3772" t="str">
            <v>云发改收费
〔2005〕556号</v>
          </cell>
        </row>
        <row r="3773">
          <cell r="A3773">
            <v>311201052</v>
          </cell>
          <cell r="B3773" t="str">
            <v>葡萄胎刮宫术</v>
          </cell>
        </row>
        <row r="3773">
          <cell r="E3773" t="str">
            <v>次</v>
          </cell>
        </row>
        <row r="3773">
          <cell r="G3773">
            <v>150</v>
          </cell>
          <cell r="H3773">
            <v>127</v>
          </cell>
          <cell r="I3773">
            <v>112</v>
          </cell>
          <cell r="J3773" t="str">
            <v>E</v>
          </cell>
          <cell r="K3773" t="str">
            <v>云发改收费
〔2005〕556号</v>
          </cell>
        </row>
        <row r="3774">
          <cell r="A3774">
            <v>311201053</v>
          </cell>
          <cell r="B3774" t="str">
            <v>人工流产术</v>
          </cell>
        </row>
        <row r="3775">
          <cell r="A3775" t="str">
            <v>311201053a</v>
          </cell>
          <cell r="B3775" t="str">
            <v>人工流产术（药物）</v>
          </cell>
          <cell r="C3775" t="str">
            <v>含服药后观察。</v>
          </cell>
        </row>
        <row r="3775">
          <cell r="E3775" t="str">
            <v>次</v>
          </cell>
        </row>
        <row r="3775">
          <cell r="G3775">
            <v>30</v>
          </cell>
          <cell r="H3775">
            <v>25</v>
          </cell>
          <cell r="I3775">
            <v>22</v>
          </cell>
          <cell r="J3775" t="str">
            <v>E</v>
          </cell>
          <cell r="K3775" t="str">
            <v>云发改收费
〔2005〕556号</v>
          </cell>
        </row>
        <row r="3776">
          <cell r="A3776" t="str">
            <v>311201053b</v>
          </cell>
          <cell r="B3776" t="str">
            <v>人工流产术（普通手术）</v>
          </cell>
          <cell r="C3776" t="str">
            <v>含宫颈扩张、刮宫；包括各种手术方法。</v>
          </cell>
        </row>
        <row r="3776">
          <cell r="E3776" t="str">
            <v>次</v>
          </cell>
        </row>
        <row r="3776">
          <cell r="G3776">
            <v>100</v>
          </cell>
          <cell r="H3776">
            <v>85</v>
          </cell>
          <cell r="I3776">
            <v>75</v>
          </cell>
          <cell r="J3776" t="str">
            <v>E</v>
          </cell>
          <cell r="K3776" t="str">
            <v>云价收费
〔2010〕93号</v>
          </cell>
        </row>
        <row r="3777">
          <cell r="A3777" t="str">
            <v>311201053c</v>
          </cell>
          <cell r="B3777" t="str">
            <v>人工流产术(高危手术)</v>
          </cell>
          <cell r="C3777" t="str">
            <v>指疤痕、畸形、哺乳期子宫的人工流产；含宫颈扩张、刮宫；包括各种手术方法。</v>
          </cell>
        </row>
        <row r="3777">
          <cell r="E3777" t="str">
            <v>次</v>
          </cell>
        </row>
        <row r="3777">
          <cell r="G3777">
            <v>300</v>
          </cell>
          <cell r="H3777">
            <v>255</v>
          </cell>
          <cell r="I3777">
            <v>225</v>
          </cell>
          <cell r="J3777" t="str">
            <v>E</v>
          </cell>
          <cell r="K3777" t="str">
            <v>云价收费
〔2010〕93号</v>
          </cell>
        </row>
        <row r="3778">
          <cell r="A3778">
            <v>311201054</v>
          </cell>
          <cell r="B3778" t="str">
            <v>子宫内水囊引产术</v>
          </cell>
        </row>
        <row r="3778">
          <cell r="E3778" t="str">
            <v>次</v>
          </cell>
        </row>
        <row r="3778">
          <cell r="G3778">
            <v>120</v>
          </cell>
          <cell r="H3778">
            <v>102</v>
          </cell>
          <cell r="I3778">
            <v>90</v>
          </cell>
          <cell r="J3778" t="str">
            <v>E</v>
          </cell>
          <cell r="K3778" t="str">
            <v>云发改收费
〔2005〕556号</v>
          </cell>
        </row>
        <row r="3779">
          <cell r="A3779">
            <v>311201055</v>
          </cell>
          <cell r="B3779" t="str">
            <v>催产素滴注引产术</v>
          </cell>
          <cell r="C3779" t="str">
            <v>含观察宫缩、产程。</v>
          </cell>
        </row>
        <row r="3779">
          <cell r="E3779" t="str">
            <v>次</v>
          </cell>
        </row>
        <row r="3779">
          <cell r="G3779">
            <v>100</v>
          </cell>
          <cell r="H3779">
            <v>85</v>
          </cell>
          <cell r="I3779">
            <v>75</v>
          </cell>
          <cell r="J3779" t="str">
            <v>E</v>
          </cell>
          <cell r="K3779" t="str">
            <v>云发改收费
〔2005〕556号</v>
          </cell>
        </row>
        <row r="3780">
          <cell r="A3780">
            <v>311201056</v>
          </cell>
          <cell r="B3780" t="str">
            <v>药物性引产处置术</v>
          </cell>
          <cell r="C3780" t="str">
            <v>不含中孕接生。</v>
          </cell>
        </row>
        <row r="3781">
          <cell r="A3781" t="str">
            <v>311201056a</v>
          </cell>
          <cell r="B3781" t="str">
            <v>药物性引产处置术</v>
          </cell>
        </row>
        <row r="3781">
          <cell r="E3781" t="str">
            <v>次</v>
          </cell>
        </row>
        <row r="3781">
          <cell r="G3781">
            <v>70</v>
          </cell>
          <cell r="H3781">
            <v>59</v>
          </cell>
          <cell r="I3781">
            <v>52</v>
          </cell>
          <cell r="J3781" t="str">
            <v>E</v>
          </cell>
          <cell r="K3781" t="str">
            <v>云发改收费
〔2005〕556号</v>
          </cell>
        </row>
        <row r="3782">
          <cell r="A3782" t="str">
            <v>311201056b</v>
          </cell>
          <cell r="B3782" t="str">
            <v>宫外孕药物杀胚治疗</v>
          </cell>
        </row>
        <row r="3782">
          <cell r="E3782" t="str">
            <v>次</v>
          </cell>
        </row>
        <row r="3782">
          <cell r="G3782">
            <v>100</v>
          </cell>
          <cell r="H3782">
            <v>85</v>
          </cell>
          <cell r="I3782">
            <v>75</v>
          </cell>
          <cell r="J3782" t="str">
            <v>E</v>
          </cell>
          <cell r="K3782" t="str">
            <v>云发改收费
〔2005〕556号</v>
          </cell>
        </row>
        <row r="3783">
          <cell r="A3783">
            <v>311201057</v>
          </cell>
          <cell r="B3783" t="str">
            <v>乳房按摩</v>
          </cell>
          <cell r="C3783" t="str">
            <v>包括微波按摩。</v>
          </cell>
        </row>
        <row r="3783">
          <cell r="E3783" t="str">
            <v>次</v>
          </cell>
        </row>
        <row r="3783">
          <cell r="G3783">
            <v>5</v>
          </cell>
          <cell r="H3783">
            <v>5</v>
          </cell>
          <cell r="I3783">
            <v>5</v>
          </cell>
          <cell r="J3783" t="str">
            <v>E</v>
          </cell>
          <cell r="K3783" t="str">
            <v>云发改收费
〔2005〕556号</v>
          </cell>
        </row>
        <row r="3784">
          <cell r="A3784">
            <v>311201058</v>
          </cell>
          <cell r="B3784" t="str">
            <v>经皮深部脓肿穿刺引流术</v>
          </cell>
          <cell r="C3784" t="str">
            <v>含活检，不含影像引导；包括胸腔、腹腔、盆腔等部位深部脓肿或液性包块穿刺及引流。</v>
          </cell>
        </row>
        <row r="3785">
          <cell r="A3785" t="str">
            <v>311201058a</v>
          </cell>
          <cell r="B3785" t="str">
            <v>经皮深部液性包块穿刺术</v>
          </cell>
        </row>
        <row r="3785">
          <cell r="E3785" t="str">
            <v>次</v>
          </cell>
        </row>
        <row r="3785">
          <cell r="G3785">
            <v>120</v>
          </cell>
          <cell r="H3785">
            <v>102</v>
          </cell>
          <cell r="I3785">
            <v>90</v>
          </cell>
          <cell r="J3785" t="str">
            <v>E</v>
          </cell>
          <cell r="K3785" t="str">
            <v>云医保〔2021〕98号</v>
          </cell>
        </row>
        <row r="3786">
          <cell r="A3786" t="str">
            <v>311201058b</v>
          </cell>
          <cell r="B3786" t="str">
            <v>经皮深部脓肿穿刺引流术（腔外深部脓肿）</v>
          </cell>
          <cell r="C3786" t="str">
            <v>指肌间隙、关节腔、骨膜下深部脓肿的穿刺引流。</v>
          </cell>
        </row>
        <row r="3786">
          <cell r="E3786" t="str">
            <v>次</v>
          </cell>
        </row>
        <row r="3786">
          <cell r="G3786">
            <v>160</v>
          </cell>
          <cell r="H3786">
            <v>136</v>
          </cell>
          <cell r="I3786">
            <v>120</v>
          </cell>
          <cell r="J3786" t="str">
            <v>E</v>
          </cell>
          <cell r="K3786" t="str">
            <v>云医保〔2021〕98号</v>
          </cell>
        </row>
        <row r="3787">
          <cell r="A3787" t="str">
            <v>311201058c</v>
          </cell>
          <cell r="B3787" t="str">
            <v>经皮深部脓肿穿刺引流术（腔内深部脓肿）</v>
          </cell>
          <cell r="C3787" t="str">
            <v>指胸腔、腹腔、盆腔深部脓肿的穿刺引流。</v>
          </cell>
        </row>
        <row r="3787">
          <cell r="E3787" t="str">
            <v>次</v>
          </cell>
        </row>
        <row r="3787">
          <cell r="G3787">
            <v>190</v>
          </cell>
          <cell r="H3787" t="str">
            <v>162 </v>
          </cell>
          <cell r="I3787" t="str">
            <v>143 </v>
          </cell>
          <cell r="J3787" t="str">
            <v>E</v>
          </cell>
          <cell r="K3787" t="str">
            <v>云医保〔2021〕98号</v>
          </cell>
        </row>
        <row r="3788">
          <cell r="A3788">
            <v>311201059</v>
          </cell>
          <cell r="B3788" t="str">
            <v>未成熟卵体外成熟培养</v>
          </cell>
        </row>
        <row r="3788">
          <cell r="E3788" t="str">
            <v>次</v>
          </cell>
        </row>
        <row r="3788">
          <cell r="J3788" t="str">
            <v>E</v>
          </cell>
          <cell r="K3788" t="str">
            <v>云价收费
〔2018〕14号</v>
          </cell>
        </row>
        <row r="3789">
          <cell r="A3789">
            <v>311201060</v>
          </cell>
          <cell r="B3789" t="str">
            <v>体外受精早期胚胎辅助孵化</v>
          </cell>
          <cell r="C3789" t="str">
            <v>含透明带切割、打孔、削薄，胚胎显微操作。</v>
          </cell>
        </row>
        <row r="3789">
          <cell r="E3789" t="str">
            <v>次</v>
          </cell>
        </row>
        <row r="3789">
          <cell r="J3789" t="str">
            <v>E</v>
          </cell>
          <cell r="K3789" t="str">
            <v>云价收费
〔2018〕14号</v>
          </cell>
        </row>
        <row r="3790">
          <cell r="A3790">
            <v>311201061</v>
          </cell>
          <cell r="B3790" t="str">
            <v>囊胚培养</v>
          </cell>
        </row>
        <row r="3790">
          <cell r="E3790" t="str">
            <v>次</v>
          </cell>
        </row>
        <row r="3790">
          <cell r="J3790" t="str">
            <v>E</v>
          </cell>
          <cell r="K3790" t="str">
            <v>云价收费
〔2018〕14号</v>
          </cell>
        </row>
        <row r="3791">
          <cell r="A3791">
            <v>311201062</v>
          </cell>
          <cell r="B3791" t="str">
            <v>胚胎冷冻</v>
          </cell>
          <cell r="C3791" t="str">
            <v>含保存；包括精子冷冻。</v>
          </cell>
        </row>
        <row r="3791">
          <cell r="F3791" t="str">
            <v>胚胎冷冻时间不满两年的按子项a年计价；胚胎冷冻时间在两年及以上的按子项b计价。</v>
          </cell>
        </row>
        <row r="3792">
          <cell r="A3792" t="str">
            <v>311201062a</v>
          </cell>
          <cell r="B3792" t="str">
            <v>胚胎冷冻(两年以内）</v>
          </cell>
        </row>
        <row r="3792">
          <cell r="E3792" t="str">
            <v>次</v>
          </cell>
        </row>
        <row r="3792">
          <cell r="J3792" t="str">
            <v>E</v>
          </cell>
          <cell r="K3792" t="str">
            <v>云价收费
〔2018〕14号</v>
          </cell>
        </row>
        <row r="3793">
          <cell r="A3793" t="str">
            <v>311201062b</v>
          </cell>
          <cell r="B3793" t="str">
            <v>胚胎冷冻（两年及以上）</v>
          </cell>
        </row>
        <row r="3793">
          <cell r="E3793" t="str">
            <v>次</v>
          </cell>
        </row>
        <row r="3793">
          <cell r="J3793" t="str">
            <v>E</v>
          </cell>
          <cell r="K3793" t="str">
            <v>云价收费
〔2018〕14号</v>
          </cell>
        </row>
        <row r="3794">
          <cell r="A3794">
            <v>311201063</v>
          </cell>
          <cell r="B3794" t="str">
            <v>冷冻胚胎复苏</v>
          </cell>
          <cell r="C3794" t="str">
            <v>包括精液冷冻复苏。</v>
          </cell>
        </row>
        <row r="3794">
          <cell r="E3794" t="str">
            <v>次</v>
          </cell>
        </row>
        <row r="3794">
          <cell r="J3794" t="str">
            <v>E</v>
          </cell>
          <cell r="K3794" t="str">
            <v>云价收费
〔2018〕14号</v>
          </cell>
        </row>
        <row r="3795">
          <cell r="A3795">
            <v>311201064</v>
          </cell>
          <cell r="B3795" t="str">
            <v>乳管镜检查</v>
          </cell>
          <cell r="C3795" t="str">
            <v>含活检；包括疏通、扩张、冲洗。</v>
          </cell>
        </row>
        <row r="3795">
          <cell r="E3795" t="str">
            <v>次</v>
          </cell>
        </row>
        <row r="3795">
          <cell r="G3795">
            <v>200</v>
          </cell>
          <cell r="H3795">
            <v>170</v>
          </cell>
          <cell r="I3795">
            <v>150</v>
          </cell>
          <cell r="J3795" t="str">
            <v>D</v>
          </cell>
          <cell r="K3795" t="str">
            <v>云发改收费
〔2009〕1586号</v>
          </cell>
        </row>
        <row r="3796">
          <cell r="A3796">
            <v>311201065</v>
          </cell>
          <cell r="B3796" t="str">
            <v>早孕期经腹绒毛取材术</v>
          </cell>
          <cell r="C3796" t="str">
            <v>不含超声引导。</v>
          </cell>
        </row>
        <row r="3796">
          <cell r="E3796" t="str">
            <v>次</v>
          </cell>
          <cell r="F3796" t="str">
            <v>未经省级卫生行政部门批准的医疗机构不得开展此项服务。</v>
          </cell>
          <cell r="G3796">
            <v>190</v>
          </cell>
          <cell r="H3796">
            <v>162</v>
          </cell>
          <cell r="I3796">
            <v>143</v>
          </cell>
          <cell r="J3796" t="str">
            <v>E</v>
          </cell>
          <cell r="K3796" t="str">
            <v>云医保〔2021〕98号</v>
          </cell>
        </row>
        <row r="3797">
          <cell r="A3797">
            <v>311201066</v>
          </cell>
          <cell r="B3797" t="str">
            <v>输卵管镜检查</v>
          </cell>
          <cell r="C3797" t="str">
            <v>指通过宫腔镜通路联合输卵管镜进行的检查；含活检。</v>
          </cell>
        </row>
        <row r="3797">
          <cell r="E3797" t="str">
            <v>次</v>
          </cell>
          <cell r="F3797" t="str">
            <v>授权医疗机构制定试行价格，试行期两年。</v>
          </cell>
        </row>
        <row r="3797">
          <cell r="J3797" t="str">
            <v>D</v>
          </cell>
          <cell r="K3797" t="str">
            <v>云医保
〔2020〕5号</v>
          </cell>
        </row>
        <row r="3798">
          <cell r="A3798">
            <v>311201067</v>
          </cell>
          <cell r="B3798" t="str">
            <v>经输卵管镜治疗</v>
          </cell>
          <cell r="C3798" t="str">
            <v>指通过宫腔镜通路联合输卵管镜进行的治疗。</v>
          </cell>
        </row>
        <row r="3798">
          <cell r="E3798" t="str">
            <v>次</v>
          </cell>
          <cell r="F3798" t="str">
            <v>授权医疗机构制定试行价格，试行期两年。</v>
          </cell>
        </row>
        <row r="3798">
          <cell r="J3798" t="str">
            <v>E</v>
          </cell>
          <cell r="K3798" t="str">
            <v>云医保
〔2020〕5号</v>
          </cell>
        </row>
        <row r="3799">
          <cell r="A3799">
            <v>311201068</v>
          </cell>
          <cell r="B3799" t="str">
            <v>复发性流产主动免疫治疗</v>
          </cell>
          <cell r="C3799" t="str">
            <v>含淋巴细胞采集、制备、注射。</v>
          </cell>
        </row>
        <row r="3799">
          <cell r="E3799" t="str">
            <v>次</v>
          </cell>
        </row>
        <row r="3799">
          <cell r="G3799">
            <v>200</v>
          </cell>
          <cell r="H3799">
            <v>170</v>
          </cell>
          <cell r="I3799">
            <v>150</v>
          </cell>
          <cell r="J3799" t="str">
            <v>E</v>
          </cell>
          <cell r="K3799" t="str">
            <v>云医保
〔2020〕5号</v>
          </cell>
        </row>
        <row r="3800">
          <cell r="A3800">
            <v>311201069</v>
          </cell>
          <cell r="B3800" t="str">
            <v>物理分娩镇痛</v>
          </cell>
          <cell r="C3800" t="str">
            <v>指使用物理镇痛辅助设备，达到自然分娩镇痛效果；含医师、助产士产程指导。</v>
          </cell>
        </row>
        <row r="3800">
          <cell r="E3800" t="str">
            <v>次</v>
          </cell>
          <cell r="F3800" t="str">
            <v>特需医疗服务，不得另收物理治疗项目费用。</v>
          </cell>
        </row>
        <row r="3800">
          <cell r="J3800" t="str">
            <v>E</v>
          </cell>
          <cell r="K3800" t="str">
            <v>云卫财务发〔2020〕47号</v>
          </cell>
        </row>
        <row r="3801">
          <cell r="A3801">
            <v>311201070</v>
          </cell>
          <cell r="B3801" t="str">
            <v>前庭大腺穿刺注药术</v>
          </cell>
        </row>
        <row r="3801">
          <cell r="E3801" t="str">
            <v>次</v>
          </cell>
        </row>
        <row r="3801">
          <cell r="G3801">
            <v>30</v>
          </cell>
          <cell r="H3801">
            <v>26</v>
          </cell>
          <cell r="I3801" t="str">
            <v>23 </v>
          </cell>
          <cell r="J3801" t="str">
            <v>E</v>
          </cell>
          <cell r="K3801" t="str">
            <v>云医保〔2021〕98号</v>
          </cell>
        </row>
        <row r="3802">
          <cell r="A3802">
            <v>311202</v>
          </cell>
          <cell r="B3802" t="str">
            <v>12.2 新生儿特殊诊疗</v>
          </cell>
          <cell r="C3802" t="str">
            <v>包括早产儿、低体重儿、危重儿和高胆红素症婴儿。</v>
          </cell>
        </row>
        <row r="3802">
          <cell r="K3802" t="str">
            <v>云卫财务发〔2021〕85号</v>
          </cell>
        </row>
        <row r="3803">
          <cell r="A3803">
            <v>311202001</v>
          </cell>
          <cell r="B3803" t="str">
            <v>新生儿暖箱</v>
          </cell>
        </row>
        <row r="3803">
          <cell r="E3803" t="str">
            <v>小时</v>
          </cell>
        </row>
        <row r="3803">
          <cell r="G3803">
            <v>4</v>
          </cell>
          <cell r="H3803">
            <v>4</v>
          </cell>
          <cell r="I3803">
            <v>4</v>
          </cell>
          <cell r="J3803" t="str">
            <v>E</v>
          </cell>
          <cell r="K3803" t="str">
            <v>云医保〔2021〕98号</v>
          </cell>
        </row>
        <row r="3804">
          <cell r="A3804">
            <v>311202002</v>
          </cell>
          <cell r="B3804" t="str">
            <v>新生儿测颅压</v>
          </cell>
        </row>
        <row r="3804">
          <cell r="E3804" t="str">
            <v>次</v>
          </cell>
        </row>
        <row r="3804">
          <cell r="G3804">
            <v>10</v>
          </cell>
          <cell r="H3804">
            <v>8.5</v>
          </cell>
          <cell r="I3804">
            <v>7.5</v>
          </cell>
          <cell r="J3804" t="str">
            <v>D</v>
          </cell>
          <cell r="K3804" t="str">
            <v>云发改收费
〔2005〕556号</v>
          </cell>
        </row>
        <row r="3805">
          <cell r="A3805">
            <v>311202003</v>
          </cell>
          <cell r="B3805" t="str">
            <v>新生儿复苏</v>
          </cell>
        </row>
        <row r="3805">
          <cell r="E3805" t="str">
            <v>次</v>
          </cell>
        </row>
        <row r="3805">
          <cell r="G3805">
            <v>90</v>
          </cell>
          <cell r="H3805">
            <v>77</v>
          </cell>
          <cell r="I3805">
            <v>68</v>
          </cell>
          <cell r="J3805" t="str">
            <v>E</v>
          </cell>
          <cell r="K3805" t="str">
            <v>云医保〔2021〕98号</v>
          </cell>
        </row>
        <row r="3806">
          <cell r="A3806">
            <v>311202004</v>
          </cell>
          <cell r="B3806" t="str">
            <v>新生儿气管插管术</v>
          </cell>
        </row>
        <row r="3806">
          <cell r="E3806" t="str">
            <v>次</v>
          </cell>
        </row>
        <row r="3806">
          <cell r="G3806">
            <v>100</v>
          </cell>
          <cell r="H3806" t="str">
            <v>85 </v>
          </cell>
          <cell r="I3806">
            <v>75</v>
          </cell>
          <cell r="J3806" t="str">
            <v>E</v>
          </cell>
          <cell r="K3806" t="str">
            <v>云医保〔2021〕98号</v>
          </cell>
        </row>
        <row r="3807">
          <cell r="A3807">
            <v>311202005</v>
          </cell>
          <cell r="B3807" t="str">
            <v>新生儿人工呼吸(正压通气)</v>
          </cell>
        </row>
        <row r="3807">
          <cell r="E3807" t="str">
            <v>次</v>
          </cell>
        </row>
        <row r="3807">
          <cell r="G3807">
            <v>45</v>
          </cell>
          <cell r="H3807">
            <v>38</v>
          </cell>
          <cell r="I3807">
            <v>33</v>
          </cell>
          <cell r="J3807" t="str">
            <v>E</v>
          </cell>
          <cell r="K3807" t="str">
            <v>云医保〔2021〕98号</v>
          </cell>
        </row>
        <row r="3808">
          <cell r="A3808">
            <v>311202006</v>
          </cell>
          <cell r="B3808" t="str">
            <v>新生儿洗胃</v>
          </cell>
        </row>
        <row r="3808">
          <cell r="E3808" t="str">
            <v>次</v>
          </cell>
        </row>
        <row r="3808">
          <cell r="G3808">
            <v>45</v>
          </cell>
          <cell r="H3808">
            <v>38</v>
          </cell>
          <cell r="I3808">
            <v>33</v>
          </cell>
          <cell r="J3808" t="str">
            <v>E</v>
          </cell>
          <cell r="K3808" t="str">
            <v>云医保〔2021〕98号</v>
          </cell>
        </row>
        <row r="3809">
          <cell r="A3809">
            <v>311202007</v>
          </cell>
          <cell r="B3809" t="str">
            <v>新生儿监护</v>
          </cell>
          <cell r="C3809" t="str">
            <v>包括单参数或多参数监护。</v>
          </cell>
        </row>
        <row r="3809">
          <cell r="E3809" t="str">
            <v>小时</v>
          </cell>
        </row>
        <row r="3809">
          <cell r="G3809">
            <v>6</v>
          </cell>
          <cell r="H3809">
            <v>6</v>
          </cell>
          <cell r="I3809">
            <v>6</v>
          </cell>
          <cell r="J3809" t="str">
            <v>E</v>
          </cell>
          <cell r="K3809" t="str">
            <v>云医保〔2021〕98号</v>
          </cell>
        </row>
        <row r="3810">
          <cell r="A3810">
            <v>311202008</v>
          </cell>
          <cell r="B3810" t="str">
            <v>新生儿脐静脉穿刺和注射</v>
          </cell>
        </row>
        <row r="3810">
          <cell r="E3810" t="str">
            <v>次</v>
          </cell>
        </row>
        <row r="3810">
          <cell r="G3810">
            <v>15</v>
          </cell>
          <cell r="H3810">
            <v>13</v>
          </cell>
          <cell r="I3810">
            <v>11</v>
          </cell>
          <cell r="J3810" t="str">
            <v>E</v>
          </cell>
          <cell r="K3810" t="str">
            <v>云医保〔2021〕98号</v>
          </cell>
        </row>
        <row r="3811">
          <cell r="A3811">
            <v>311202009</v>
          </cell>
          <cell r="B3811" t="str">
            <v>新生儿兰光治疗</v>
          </cell>
          <cell r="C3811" t="str">
            <v>含兰光灯、眼罩。</v>
          </cell>
        </row>
        <row r="3812">
          <cell r="A3812" t="str">
            <v>311202009a</v>
          </cell>
          <cell r="B3812" t="str">
            <v>新生儿兰光治疗</v>
          </cell>
        </row>
        <row r="3812">
          <cell r="E3812" t="str">
            <v>小时</v>
          </cell>
        </row>
        <row r="3812">
          <cell r="G3812">
            <v>5</v>
          </cell>
          <cell r="H3812" t="str">
            <v>4.2 </v>
          </cell>
          <cell r="I3812" t="str">
            <v>3.7 </v>
          </cell>
          <cell r="J3812" t="str">
            <v>E</v>
          </cell>
          <cell r="K3812" t="str">
            <v>云医保〔2021〕98号</v>
          </cell>
        </row>
        <row r="3813">
          <cell r="A3813" t="str">
            <v>311202009b</v>
          </cell>
          <cell r="B3813" t="str">
            <v>新生儿冷光源兰光治疗</v>
          </cell>
        </row>
        <row r="3813">
          <cell r="E3813" t="str">
            <v>小时</v>
          </cell>
        </row>
        <row r="3813">
          <cell r="G3813">
            <v>7</v>
          </cell>
          <cell r="H3813">
            <v>6</v>
          </cell>
          <cell r="I3813">
            <v>5</v>
          </cell>
          <cell r="J3813" t="str">
            <v>E</v>
          </cell>
          <cell r="K3813" t="str">
            <v>云医保〔2021〕98号</v>
          </cell>
        </row>
        <row r="3814">
          <cell r="A3814">
            <v>311202010</v>
          </cell>
          <cell r="B3814" t="str">
            <v>新生儿换血术</v>
          </cell>
          <cell r="C3814" t="str">
            <v>含脐静脉插管术。</v>
          </cell>
        </row>
        <row r="3814">
          <cell r="E3814" t="str">
            <v>次</v>
          </cell>
        </row>
        <row r="3814">
          <cell r="G3814">
            <v>300</v>
          </cell>
          <cell r="H3814">
            <v>255</v>
          </cell>
          <cell r="I3814">
            <v>225</v>
          </cell>
          <cell r="J3814" t="str">
            <v>E</v>
          </cell>
          <cell r="K3814" t="str">
            <v>云发改收费
〔2005〕556号</v>
          </cell>
        </row>
        <row r="3815">
          <cell r="A3815">
            <v>311202011</v>
          </cell>
          <cell r="B3815" t="str">
            <v>新生儿经皮胆红素测定</v>
          </cell>
        </row>
        <row r="3815">
          <cell r="E3815" t="str">
            <v>次</v>
          </cell>
        </row>
        <row r="3815">
          <cell r="G3815">
            <v>5</v>
          </cell>
          <cell r="H3815" t="str">
            <v>4.2 </v>
          </cell>
          <cell r="I3815" t="str">
            <v>3.7 </v>
          </cell>
          <cell r="J3815" t="str">
            <v>E</v>
          </cell>
          <cell r="K3815" t="str">
            <v>云医保〔2021〕98号</v>
          </cell>
        </row>
        <row r="3816">
          <cell r="A3816">
            <v>311202012</v>
          </cell>
          <cell r="B3816" t="str">
            <v>新生儿辐射抢救治疗</v>
          </cell>
        </row>
        <row r="3816">
          <cell r="D3816" t="str">
            <v> </v>
          </cell>
          <cell r="E3816" t="str">
            <v>小时</v>
          </cell>
        </row>
        <row r="3816">
          <cell r="G3816">
            <v>4</v>
          </cell>
          <cell r="H3816" t="str">
            <v>3.3 </v>
          </cell>
          <cell r="I3816">
            <v>3</v>
          </cell>
          <cell r="J3816" t="str">
            <v>E</v>
          </cell>
          <cell r="K3816" t="str">
            <v>云医保〔2021〕98号</v>
          </cell>
        </row>
        <row r="3817">
          <cell r="A3817">
            <v>311202013</v>
          </cell>
          <cell r="B3817" t="str">
            <v>新生儿囟门穿刺术</v>
          </cell>
        </row>
        <row r="3817">
          <cell r="E3817" t="str">
            <v>次</v>
          </cell>
        </row>
        <row r="3817">
          <cell r="G3817">
            <v>30</v>
          </cell>
          <cell r="H3817">
            <v>25</v>
          </cell>
          <cell r="I3817">
            <v>22</v>
          </cell>
          <cell r="J3817" t="str">
            <v>E</v>
          </cell>
          <cell r="K3817" t="str">
            <v>云发改收费
〔2005〕556号</v>
          </cell>
        </row>
        <row r="3818">
          <cell r="A3818">
            <v>311202014</v>
          </cell>
          <cell r="B3818" t="str">
            <v>新生儿量表检查</v>
          </cell>
        </row>
        <row r="3818">
          <cell r="E3818" t="str">
            <v>次</v>
          </cell>
        </row>
        <row r="3818">
          <cell r="G3818">
            <v>20</v>
          </cell>
          <cell r="H3818">
            <v>17</v>
          </cell>
          <cell r="I3818">
            <v>15</v>
          </cell>
          <cell r="J3818" t="str">
            <v>E</v>
          </cell>
          <cell r="K3818" t="str">
            <v>云发改收费
〔2005〕556号</v>
          </cell>
        </row>
        <row r="3819">
          <cell r="A3819">
            <v>311202015</v>
          </cell>
          <cell r="B3819" t="str">
            <v>新生儿行为测定</v>
          </cell>
          <cell r="C3819" t="str">
            <v>包括新生儿神经反应测评。</v>
          </cell>
        </row>
        <row r="3819">
          <cell r="E3819" t="str">
            <v>次</v>
          </cell>
        </row>
        <row r="3819">
          <cell r="G3819">
            <v>10</v>
          </cell>
          <cell r="H3819">
            <v>8.5</v>
          </cell>
          <cell r="I3819">
            <v>7.5</v>
          </cell>
          <cell r="J3819" t="str">
            <v>E</v>
          </cell>
          <cell r="K3819" t="str">
            <v>云价收费
〔2010〕93号</v>
          </cell>
        </row>
        <row r="3820">
          <cell r="A3820">
            <v>311202016</v>
          </cell>
          <cell r="B3820" t="str">
            <v>新生儿亚低温治疗</v>
          </cell>
          <cell r="C3820" t="str">
            <v>指使用专用降温设备，对新生儿缺血、缺氧性脑病的治疗。</v>
          </cell>
        </row>
        <row r="3820">
          <cell r="E3820" t="str">
            <v>小时</v>
          </cell>
          <cell r="F3820" t="str">
            <v>一次治疗不得超过72小时。</v>
          </cell>
        </row>
        <row r="3820">
          <cell r="J3820" t="str">
            <v>E</v>
          </cell>
          <cell r="K3820" t="str">
            <v>云卫政务发
〔2019〕7号</v>
          </cell>
        </row>
        <row r="3821">
          <cell r="A3821">
            <v>311202017</v>
          </cell>
          <cell r="B3821" t="str">
            <v>新生儿脐血管置管术</v>
          </cell>
        </row>
        <row r="3821">
          <cell r="E3821" t="str">
            <v>次</v>
          </cell>
        </row>
        <row r="3821">
          <cell r="J3821" t="str">
            <v>E</v>
          </cell>
          <cell r="K3821" t="str">
            <v>云卫财务发〔2020〕47号</v>
          </cell>
        </row>
        <row r="3822">
          <cell r="A3822">
            <v>311202018</v>
          </cell>
          <cell r="B3822" t="str">
            <v>一氧化氮吸入治疗</v>
          </cell>
          <cell r="C3822" t="str">
            <v>指对肺血管病变的患儿进行的一氧化氮吸入治疗。</v>
          </cell>
        </row>
        <row r="3822">
          <cell r="E3822" t="str">
            <v>次</v>
          </cell>
        </row>
        <row r="3822">
          <cell r="J3822" t="str">
            <v>E</v>
          </cell>
          <cell r="K3822" t="str">
            <v>云卫财务发〔2021〕81号</v>
          </cell>
        </row>
        <row r="3823">
          <cell r="A3823">
            <v>3113</v>
          </cell>
          <cell r="B3823" t="str">
            <v>13．肌肉骨骼系统</v>
          </cell>
        </row>
        <row r="3824">
          <cell r="A3824">
            <v>311300001</v>
          </cell>
          <cell r="B3824" t="str">
            <v>关节镜检查</v>
          </cell>
          <cell r="C3824" t="str">
            <v>含活检。</v>
          </cell>
        </row>
        <row r="3824">
          <cell r="E3824" t="str">
            <v>次</v>
          </cell>
        </row>
        <row r="3824">
          <cell r="G3824">
            <v>200</v>
          </cell>
          <cell r="H3824">
            <v>170</v>
          </cell>
          <cell r="I3824">
            <v>150</v>
          </cell>
          <cell r="J3824" t="str">
            <v>D</v>
          </cell>
          <cell r="K3824" t="str">
            <v>云发改收费
〔2005〕556号</v>
          </cell>
        </row>
        <row r="3825">
          <cell r="A3825">
            <v>311300002</v>
          </cell>
          <cell r="B3825" t="str">
            <v>关节穿刺术</v>
          </cell>
          <cell r="C3825" t="str">
            <v>含加压包扎。</v>
          </cell>
        </row>
        <row r="3826">
          <cell r="A3826" t="str">
            <v>311300002a</v>
          </cell>
          <cell r="B3826" t="str">
            <v>关节穿刺术</v>
          </cell>
          <cell r="C3826" t="str">
            <v>含注射。</v>
          </cell>
        </row>
        <row r="3826">
          <cell r="E3826" t="str">
            <v>次</v>
          </cell>
        </row>
        <row r="3826">
          <cell r="G3826">
            <v>60</v>
          </cell>
          <cell r="H3826">
            <v>51</v>
          </cell>
          <cell r="I3826">
            <v>45</v>
          </cell>
          <cell r="J3826" t="str">
            <v>E</v>
          </cell>
          <cell r="K3826" t="str">
            <v>云医保〔2021〕98号</v>
          </cell>
        </row>
        <row r="3827">
          <cell r="A3827" t="str">
            <v>311300002b</v>
          </cell>
          <cell r="B3827" t="str">
            <v>关节腔减压术</v>
          </cell>
          <cell r="C3827" t="str">
            <v>含穿刺。</v>
          </cell>
        </row>
        <row r="3827">
          <cell r="E3827" t="str">
            <v>次</v>
          </cell>
        </row>
        <row r="3827">
          <cell r="G3827">
            <v>60</v>
          </cell>
          <cell r="H3827">
            <v>51</v>
          </cell>
          <cell r="I3827">
            <v>45</v>
          </cell>
          <cell r="J3827" t="str">
            <v>E</v>
          </cell>
          <cell r="K3827" t="str">
            <v>云医保〔2021〕98号</v>
          </cell>
        </row>
        <row r="3828">
          <cell r="A3828" t="str">
            <v>311300002c</v>
          </cell>
          <cell r="B3828" t="str">
            <v>关节腔注射</v>
          </cell>
        </row>
        <row r="3828">
          <cell r="E3828" t="str">
            <v>次</v>
          </cell>
        </row>
        <row r="3828">
          <cell r="G3828">
            <v>40</v>
          </cell>
          <cell r="H3828">
            <v>33</v>
          </cell>
          <cell r="I3828">
            <v>29</v>
          </cell>
          <cell r="J3828" t="str">
            <v>E</v>
          </cell>
          <cell r="K3828" t="str">
            <v>云医保〔2021〕98号</v>
          </cell>
        </row>
        <row r="3829">
          <cell r="A3829">
            <v>311300003</v>
          </cell>
          <cell r="B3829" t="str">
            <v>关节腔灌注治疗</v>
          </cell>
        </row>
        <row r="3829">
          <cell r="E3829" t="str">
            <v>次</v>
          </cell>
        </row>
        <row r="3829">
          <cell r="G3829">
            <v>70</v>
          </cell>
          <cell r="H3829">
            <v>59</v>
          </cell>
          <cell r="I3829">
            <v>52</v>
          </cell>
          <cell r="J3829" t="str">
            <v>E</v>
          </cell>
          <cell r="K3829" t="str">
            <v>云发改收费
〔2005〕556号</v>
          </cell>
        </row>
        <row r="3830">
          <cell r="A3830">
            <v>311300004</v>
          </cell>
          <cell r="B3830" t="str">
            <v>持续关节腔冲洗</v>
          </cell>
        </row>
        <row r="3830">
          <cell r="E3830" t="str">
            <v>次</v>
          </cell>
        </row>
        <row r="3830">
          <cell r="G3830">
            <v>60</v>
          </cell>
          <cell r="H3830" t="str">
            <v>51 </v>
          </cell>
          <cell r="I3830" t="str">
            <v>45 </v>
          </cell>
          <cell r="J3830" t="str">
            <v>E</v>
          </cell>
          <cell r="K3830" t="str">
            <v>云医保〔2021〕98号</v>
          </cell>
        </row>
        <row r="3831">
          <cell r="A3831">
            <v>311300005</v>
          </cell>
          <cell r="B3831" t="str">
            <v>骨膜封闭术</v>
          </cell>
        </row>
        <row r="3831">
          <cell r="E3831" t="str">
            <v>次</v>
          </cell>
        </row>
        <row r="3831">
          <cell r="G3831">
            <v>25</v>
          </cell>
          <cell r="H3831">
            <v>21</v>
          </cell>
          <cell r="I3831">
            <v>19</v>
          </cell>
          <cell r="J3831" t="str">
            <v>E</v>
          </cell>
          <cell r="K3831" t="str">
            <v>云医保〔2021〕98号</v>
          </cell>
        </row>
        <row r="3832">
          <cell r="A3832">
            <v>311300006</v>
          </cell>
          <cell r="B3832" t="str">
            <v>软组织内封闭术</v>
          </cell>
          <cell r="C3832" t="str">
            <v>包括各种肌肉软组织、筋膜、肌腱。</v>
          </cell>
        </row>
        <row r="3832">
          <cell r="E3832" t="str">
            <v>次</v>
          </cell>
        </row>
        <row r="3832">
          <cell r="G3832">
            <v>20</v>
          </cell>
          <cell r="H3832" t="str">
            <v>17 </v>
          </cell>
          <cell r="I3832">
            <v>15</v>
          </cell>
          <cell r="J3832" t="str">
            <v>E</v>
          </cell>
          <cell r="K3832" t="str">
            <v>云医保〔2021〕98号</v>
          </cell>
        </row>
        <row r="3833">
          <cell r="A3833">
            <v>311300007</v>
          </cell>
          <cell r="B3833" t="str">
            <v>神经根封闭术</v>
          </cell>
        </row>
        <row r="3833">
          <cell r="E3833" t="str">
            <v>次</v>
          </cell>
        </row>
        <row r="3833">
          <cell r="G3833">
            <v>40</v>
          </cell>
          <cell r="H3833">
            <v>33</v>
          </cell>
          <cell r="I3833">
            <v>29</v>
          </cell>
          <cell r="J3833" t="str">
            <v>E</v>
          </cell>
          <cell r="K3833" t="str">
            <v>云医保〔2021〕98号</v>
          </cell>
        </row>
        <row r="3834">
          <cell r="A3834">
            <v>311300008</v>
          </cell>
          <cell r="B3834" t="str">
            <v>周围神经封闭术</v>
          </cell>
        </row>
        <row r="3835">
          <cell r="A3835" t="str">
            <v>311300008a</v>
          </cell>
          <cell r="B3835" t="str">
            <v>周围神经封闭术</v>
          </cell>
        </row>
        <row r="3835">
          <cell r="E3835" t="str">
            <v>次</v>
          </cell>
        </row>
        <row r="3835">
          <cell r="G3835">
            <v>40</v>
          </cell>
          <cell r="H3835">
            <v>33</v>
          </cell>
          <cell r="I3835">
            <v>29</v>
          </cell>
          <cell r="J3835" t="str">
            <v>E</v>
          </cell>
          <cell r="K3835" t="str">
            <v>云医保〔2021〕98号</v>
          </cell>
        </row>
        <row r="3836">
          <cell r="A3836" t="str">
            <v>311300008b</v>
          </cell>
          <cell r="B3836" t="str">
            <v>面肌痉挛封闭治疗</v>
          </cell>
        </row>
        <row r="3836">
          <cell r="D3836" t="str">
            <v>肉毒杆菌素</v>
          </cell>
          <cell r="E3836" t="str">
            <v>次</v>
          </cell>
        </row>
        <row r="3836">
          <cell r="G3836">
            <v>40</v>
          </cell>
          <cell r="H3836">
            <v>33</v>
          </cell>
          <cell r="I3836">
            <v>29</v>
          </cell>
          <cell r="J3836" t="str">
            <v>E</v>
          </cell>
          <cell r="K3836" t="str">
            <v>云医保〔2021〕98号</v>
          </cell>
        </row>
        <row r="3837">
          <cell r="A3837">
            <v>311300009</v>
          </cell>
          <cell r="B3837" t="str">
            <v>神经丛封闭术</v>
          </cell>
          <cell r="C3837" t="str">
            <v>包括臂丛神经、腰骶丛神经等神经丛封闭。</v>
          </cell>
        </row>
        <row r="3837">
          <cell r="E3837" t="str">
            <v>次</v>
          </cell>
        </row>
        <row r="3837">
          <cell r="G3837">
            <v>50</v>
          </cell>
          <cell r="H3837">
            <v>43</v>
          </cell>
          <cell r="I3837">
            <v>38</v>
          </cell>
          <cell r="J3837" t="str">
            <v>E</v>
          </cell>
          <cell r="K3837" t="str">
            <v>云医保〔2021〕98号</v>
          </cell>
        </row>
        <row r="3838">
          <cell r="A3838">
            <v>311300010</v>
          </cell>
          <cell r="B3838" t="str">
            <v>鞘内注射</v>
          </cell>
        </row>
        <row r="3839">
          <cell r="A3839" t="str">
            <v>311300010a</v>
          </cell>
          <cell r="B3839" t="str">
            <v>鞘内注射</v>
          </cell>
        </row>
        <row r="3839">
          <cell r="E3839" t="str">
            <v>次</v>
          </cell>
        </row>
        <row r="3839">
          <cell r="G3839">
            <v>20</v>
          </cell>
          <cell r="H3839">
            <v>17</v>
          </cell>
          <cell r="I3839">
            <v>15</v>
          </cell>
          <cell r="J3839" t="str">
            <v>E</v>
          </cell>
          <cell r="K3839" t="str">
            <v>云发改收费
〔2005〕556号</v>
          </cell>
        </row>
        <row r="3840">
          <cell r="A3840" t="str">
            <v>311300010b</v>
          </cell>
          <cell r="B3840" t="str">
            <v>鞘内封闭</v>
          </cell>
          <cell r="C3840" t="str">
            <v>含鞘内注射。</v>
          </cell>
        </row>
        <row r="3840">
          <cell r="E3840" t="str">
            <v>次</v>
          </cell>
        </row>
        <row r="3840">
          <cell r="G3840">
            <v>20</v>
          </cell>
          <cell r="H3840">
            <v>17</v>
          </cell>
          <cell r="I3840">
            <v>15</v>
          </cell>
          <cell r="J3840" t="str">
            <v>E</v>
          </cell>
          <cell r="K3840" t="str">
            <v>云发改收费
〔2005〕556号</v>
          </cell>
        </row>
        <row r="3841">
          <cell r="A3841">
            <v>311300011</v>
          </cell>
          <cell r="B3841" t="str">
            <v>骶管滴注</v>
          </cell>
        </row>
        <row r="3841">
          <cell r="E3841" t="str">
            <v>次</v>
          </cell>
        </row>
        <row r="3841">
          <cell r="G3841">
            <v>40</v>
          </cell>
          <cell r="H3841">
            <v>34</v>
          </cell>
          <cell r="I3841">
            <v>30</v>
          </cell>
          <cell r="J3841" t="str">
            <v>E</v>
          </cell>
          <cell r="K3841" t="str">
            <v>云发改收费
〔2005〕556号</v>
          </cell>
        </row>
        <row r="3842">
          <cell r="A3842">
            <v>311300012</v>
          </cell>
          <cell r="B3842" t="str">
            <v>骨穿刺术</v>
          </cell>
          <cell r="C3842" t="str">
            <v>含活检。</v>
          </cell>
        </row>
        <row r="3842">
          <cell r="E3842" t="str">
            <v>次</v>
          </cell>
        </row>
        <row r="3842">
          <cell r="G3842">
            <v>40</v>
          </cell>
          <cell r="H3842">
            <v>33</v>
          </cell>
          <cell r="I3842">
            <v>29</v>
          </cell>
          <cell r="J3842" t="str">
            <v>E</v>
          </cell>
          <cell r="K3842" t="str">
            <v>云医保〔2021〕98号</v>
          </cell>
        </row>
        <row r="3843">
          <cell r="A3843">
            <v>311300013</v>
          </cell>
          <cell r="B3843" t="str">
            <v>经皮穿刺椎体关节射频治疗</v>
          </cell>
          <cell r="C3843" t="str">
            <v>指对颈椎、胸椎、腰椎、骶髂关节的射频治疗。</v>
          </cell>
          <cell r="D3843" t="str">
            <v>穿刺射频套件</v>
          </cell>
          <cell r="E3843" t="str">
            <v>次</v>
          </cell>
          <cell r="F3843" t="str">
            <v>以1个穿刺点为基价，每增加1点加收不超过50%。</v>
          </cell>
          <cell r="G3843">
            <v>280</v>
          </cell>
          <cell r="H3843">
            <v>238</v>
          </cell>
          <cell r="I3843">
            <v>210</v>
          </cell>
          <cell r="J3843" t="str">
            <v>E</v>
          </cell>
          <cell r="K3843" t="str">
            <v>云医保
〔2020〕5号</v>
          </cell>
        </row>
        <row r="3844">
          <cell r="A3844">
            <v>311300014</v>
          </cell>
          <cell r="B3844" t="str">
            <v>针刀镜检查</v>
          </cell>
          <cell r="C3844" t="str">
            <v>含活检。</v>
          </cell>
        </row>
        <row r="3844">
          <cell r="E3844" t="str">
            <v>次</v>
          </cell>
        </row>
        <row r="3844">
          <cell r="G3844">
            <v>200</v>
          </cell>
          <cell r="H3844">
            <v>170</v>
          </cell>
          <cell r="I3844">
            <v>150</v>
          </cell>
          <cell r="J3844" t="str">
            <v>D</v>
          </cell>
          <cell r="K3844" t="str">
            <v>云医保
〔2020〕5号</v>
          </cell>
        </row>
        <row r="3845">
          <cell r="A3845">
            <v>311300015</v>
          </cell>
          <cell r="B3845" t="str">
            <v>针刀镜治疗</v>
          </cell>
        </row>
        <row r="3845">
          <cell r="E3845" t="str">
            <v>次</v>
          </cell>
        </row>
        <row r="3845">
          <cell r="G3845">
            <v>300</v>
          </cell>
          <cell r="H3845">
            <v>255</v>
          </cell>
          <cell r="I3845">
            <v>225</v>
          </cell>
          <cell r="J3845" t="str">
            <v>E</v>
          </cell>
          <cell r="K3845" t="str">
            <v>云医保
〔2020〕5号</v>
          </cell>
        </row>
        <row r="3846">
          <cell r="A3846">
            <v>311300016</v>
          </cell>
          <cell r="B3846" t="str">
            <v>椎间盘化学溶核术</v>
          </cell>
        </row>
        <row r="3846">
          <cell r="E3846" t="str">
            <v>次</v>
          </cell>
        </row>
        <row r="3846">
          <cell r="G3846">
            <v>180</v>
          </cell>
          <cell r="H3846">
            <v>180</v>
          </cell>
          <cell r="I3846">
            <v>180</v>
          </cell>
          <cell r="J3846" t="str">
            <v>E</v>
          </cell>
          <cell r="K3846" t="str">
            <v>云医保
〔2021〕70号</v>
          </cell>
        </row>
        <row r="3847">
          <cell r="A3847">
            <v>311300017</v>
          </cell>
          <cell r="B3847" t="str">
            <v>经皮银质针治疗</v>
          </cell>
          <cell r="C3847" t="str">
            <v>指对深部软组织的黏连松解、消炎、止痛等的银质针治疗。</v>
          </cell>
        </row>
        <row r="3847">
          <cell r="E3847" t="str">
            <v>次</v>
          </cell>
        </row>
        <row r="3847">
          <cell r="J3847" t="str">
            <v>E</v>
          </cell>
          <cell r="K3847" t="str">
            <v>云卫财务发〔2021〕81号</v>
          </cell>
        </row>
        <row r="3848">
          <cell r="A3848">
            <v>311300018</v>
          </cell>
          <cell r="B3848" t="str">
            <v>经皮内热针导热治疗</v>
          </cell>
          <cell r="C3848" t="str">
            <v>指对深部软组织的黏连松解、消炎、止痛等的内热针治疗。</v>
          </cell>
        </row>
        <row r="3848">
          <cell r="E3848" t="str">
            <v>次</v>
          </cell>
        </row>
        <row r="3848">
          <cell r="J3848" t="str">
            <v>E</v>
          </cell>
          <cell r="K3848" t="str">
            <v>云卫财务发〔2021〕81号</v>
          </cell>
        </row>
        <row r="3849">
          <cell r="A3849">
            <v>3114</v>
          </cell>
          <cell r="B3849" t="str">
            <v>14．体被系统</v>
          </cell>
        </row>
        <row r="3850">
          <cell r="A3850">
            <v>311400001</v>
          </cell>
          <cell r="B3850" t="str">
            <v>变应原皮内试验</v>
          </cell>
          <cell r="C3850" t="str">
            <v>含试验药物；包括吸入、食物、水果、细菌组试验。</v>
          </cell>
        </row>
        <row r="3850">
          <cell r="E3850" t="str">
            <v>组</v>
          </cell>
        </row>
        <row r="3850">
          <cell r="G3850">
            <v>20</v>
          </cell>
          <cell r="H3850">
            <v>17</v>
          </cell>
          <cell r="I3850">
            <v>15</v>
          </cell>
          <cell r="J3850" t="str">
            <v>H</v>
          </cell>
          <cell r="K3850" t="str">
            <v>云发改收费
〔2005〕556号</v>
          </cell>
        </row>
        <row r="3851">
          <cell r="A3851">
            <v>311400002</v>
          </cell>
          <cell r="B3851" t="str">
            <v>性病检查</v>
          </cell>
          <cell r="C3851" t="str">
            <v> </v>
          </cell>
        </row>
        <row r="3851">
          <cell r="E3851" t="str">
            <v>次</v>
          </cell>
        </row>
        <row r="3851">
          <cell r="G3851">
            <v>5</v>
          </cell>
          <cell r="H3851">
            <v>4.2</v>
          </cell>
          <cell r="I3851">
            <v>3.7</v>
          </cell>
          <cell r="J3851" t="str">
            <v>D</v>
          </cell>
          <cell r="K3851" t="str">
            <v>云发改收费
〔2005〕556号</v>
          </cell>
        </row>
        <row r="3852">
          <cell r="A3852">
            <v>311400003</v>
          </cell>
          <cell r="B3852" t="str">
            <v>皮肤活检术</v>
          </cell>
        </row>
        <row r="3853">
          <cell r="A3853" t="str">
            <v>311400003a</v>
          </cell>
          <cell r="B3853" t="str">
            <v>皮肤活检术</v>
          </cell>
        </row>
        <row r="3853">
          <cell r="E3853" t="str">
            <v>每个取材部位</v>
          </cell>
        </row>
        <row r="3853">
          <cell r="G3853">
            <v>40</v>
          </cell>
          <cell r="H3853">
            <v>33</v>
          </cell>
          <cell r="I3853">
            <v>29</v>
          </cell>
          <cell r="J3853" t="str">
            <v>E</v>
          </cell>
          <cell r="K3853" t="str">
            <v>云医保〔2021〕98号</v>
          </cell>
        </row>
        <row r="3854">
          <cell r="A3854" t="str">
            <v>311400003b</v>
          </cell>
          <cell r="B3854" t="str">
            <v>粘膜活检术</v>
          </cell>
        </row>
        <row r="3854">
          <cell r="E3854" t="str">
            <v>每个取材部位</v>
          </cell>
        </row>
        <row r="3854">
          <cell r="G3854">
            <v>40</v>
          </cell>
          <cell r="H3854">
            <v>33</v>
          </cell>
          <cell r="I3854">
            <v>29</v>
          </cell>
          <cell r="J3854" t="str">
            <v>E</v>
          </cell>
          <cell r="K3854" t="str">
            <v>云医保〔2021〕98号</v>
          </cell>
        </row>
        <row r="3855">
          <cell r="A3855" t="str">
            <v>311400003c</v>
          </cell>
          <cell r="B3855" t="str">
            <v>浅表组织活检术</v>
          </cell>
        </row>
        <row r="3855">
          <cell r="E3855" t="str">
            <v>每个取材部位</v>
          </cell>
        </row>
        <row r="3855">
          <cell r="G3855">
            <v>40</v>
          </cell>
          <cell r="H3855">
            <v>33</v>
          </cell>
          <cell r="I3855">
            <v>29</v>
          </cell>
          <cell r="J3855" t="str">
            <v>E</v>
          </cell>
          <cell r="K3855" t="str">
            <v>云医保〔2021〕98号</v>
          </cell>
        </row>
        <row r="3856">
          <cell r="A3856">
            <v>311400004</v>
          </cell>
          <cell r="B3856" t="str">
            <v>皮肤直接免疫荧光检查</v>
          </cell>
        </row>
        <row r="3856">
          <cell r="E3856" t="str">
            <v>次</v>
          </cell>
        </row>
        <row r="3856">
          <cell r="G3856">
            <v>40</v>
          </cell>
          <cell r="H3856">
            <v>34</v>
          </cell>
          <cell r="I3856">
            <v>30</v>
          </cell>
          <cell r="J3856" t="str">
            <v>D</v>
          </cell>
          <cell r="K3856" t="str">
            <v>云发改收费
〔2005〕556号</v>
          </cell>
        </row>
        <row r="3857">
          <cell r="A3857">
            <v>311400005</v>
          </cell>
          <cell r="B3857" t="str">
            <v>皮肤生理指标系统分析</v>
          </cell>
          <cell r="C3857" t="str">
            <v>含色素、皮脂、水份、PH测定及局部色彩图象。</v>
          </cell>
        </row>
        <row r="3857">
          <cell r="E3857" t="str">
            <v>次</v>
          </cell>
        </row>
        <row r="3857">
          <cell r="G3857">
            <v>20</v>
          </cell>
          <cell r="H3857">
            <v>17</v>
          </cell>
          <cell r="I3857">
            <v>15</v>
          </cell>
          <cell r="J3857" t="str">
            <v>D</v>
          </cell>
          <cell r="K3857" t="str">
            <v>云发改收费
〔2005〕556号</v>
          </cell>
        </row>
        <row r="3858">
          <cell r="A3858">
            <v>311400006</v>
          </cell>
          <cell r="B3858" t="str">
            <v>皮损取材检查</v>
          </cell>
          <cell r="C3858" t="str">
            <v>包括阴虱、疥虫、利杜体。</v>
          </cell>
        </row>
        <row r="3858">
          <cell r="E3858" t="str">
            <v>每个取材部位</v>
          </cell>
        </row>
        <row r="3858">
          <cell r="G3858">
            <v>10</v>
          </cell>
          <cell r="H3858">
            <v>8.5</v>
          </cell>
          <cell r="I3858">
            <v>7.5</v>
          </cell>
          <cell r="J3858" t="str">
            <v>D</v>
          </cell>
          <cell r="K3858" t="str">
            <v>云发改收费
〔2005〕556号</v>
          </cell>
        </row>
        <row r="3859">
          <cell r="A3859">
            <v>311400007</v>
          </cell>
          <cell r="B3859" t="str">
            <v>毛雍症检查</v>
          </cell>
          <cell r="C3859" t="str">
            <v>含镜检。</v>
          </cell>
        </row>
        <row r="3859">
          <cell r="E3859" t="str">
            <v>每个取材部位</v>
          </cell>
        </row>
        <row r="3859">
          <cell r="G3859">
            <v>10</v>
          </cell>
          <cell r="H3859">
            <v>8.5</v>
          </cell>
          <cell r="I3859">
            <v>7.5</v>
          </cell>
          <cell r="J3859" t="str">
            <v>D</v>
          </cell>
          <cell r="K3859" t="str">
            <v>云发改收费
〔2005〕556号</v>
          </cell>
        </row>
        <row r="3860">
          <cell r="A3860">
            <v>311400008</v>
          </cell>
          <cell r="B3860" t="str">
            <v>天疱疮细胞检查</v>
          </cell>
          <cell r="C3860" t="str">
            <v>含镜检。</v>
          </cell>
        </row>
        <row r="3860">
          <cell r="E3860" t="str">
            <v>每个取材部位</v>
          </cell>
        </row>
        <row r="3860">
          <cell r="G3860">
            <v>10</v>
          </cell>
          <cell r="H3860">
            <v>8.5</v>
          </cell>
          <cell r="I3860">
            <v>7.5</v>
          </cell>
          <cell r="J3860" t="str">
            <v>D</v>
          </cell>
          <cell r="K3860" t="str">
            <v>云发改收费
〔2005〕556号</v>
          </cell>
        </row>
        <row r="3861">
          <cell r="A3861">
            <v>311400009</v>
          </cell>
          <cell r="B3861" t="str">
            <v>伍德氏灯检查</v>
          </cell>
        </row>
        <row r="3861">
          <cell r="E3861" t="str">
            <v>次</v>
          </cell>
        </row>
        <row r="3861">
          <cell r="G3861">
            <v>10</v>
          </cell>
          <cell r="H3861">
            <v>8.5</v>
          </cell>
          <cell r="I3861">
            <v>7.5</v>
          </cell>
          <cell r="J3861" t="str">
            <v>D</v>
          </cell>
          <cell r="K3861" t="str">
            <v>云发改收费
〔2005〕556号</v>
          </cell>
        </row>
        <row r="3862">
          <cell r="A3862">
            <v>311400010</v>
          </cell>
          <cell r="B3862" t="str">
            <v>斑贴试验</v>
          </cell>
        </row>
        <row r="3862">
          <cell r="E3862" t="str">
            <v>每个斑贴</v>
          </cell>
        </row>
        <row r="3862">
          <cell r="G3862">
            <v>5</v>
          </cell>
          <cell r="H3862">
            <v>4.2</v>
          </cell>
          <cell r="I3862">
            <v>3.7</v>
          </cell>
          <cell r="J3862" t="str">
            <v>D</v>
          </cell>
          <cell r="K3862" t="str">
            <v>云发改收费
〔2005〕556号</v>
          </cell>
        </row>
        <row r="3863">
          <cell r="A3863">
            <v>311400011</v>
          </cell>
          <cell r="B3863" t="str">
            <v>光敏试验</v>
          </cell>
        </row>
        <row r="3863">
          <cell r="E3863" t="str">
            <v>次</v>
          </cell>
        </row>
        <row r="3863">
          <cell r="G3863">
            <v>15</v>
          </cell>
          <cell r="H3863">
            <v>12</v>
          </cell>
          <cell r="I3863">
            <v>11</v>
          </cell>
          <cell r="J3863" t="str">
            <v>D</v>
          </cell>
          <cell r="K3863" t="str">
            <v>云发改收费
〔2005〕556号</v>
          </cell>
        </row>
        <row r="3864">
          <cell r="A3864">
            <v>311400012</v>
          </cell>
          <cell r="B3864" t="str">
            <v>醋酸白试验</v>
          </cell>
        </row>
        <row r="3864">
          <cell r="E3864" t="str">
            <v>次</v>
          </cell>
        </row>
        <row r="3864">
          <cell r="G3864">
            <v>10</v>
          </cell>
          <cell r="H3864">
            <v>8.5</v>
          </cell>
          <cell r="I3864">
            <v>7.5</v>
          </cell>
          <cell r="J3864" t="str">
            <v>D</v>
          </cell>
          <cell r="K3864" t="str">
            <v>云发改收费
〔2005〕556号</v>
          </cell>
        </row>
        <row r="3865">
          <cell r="A3865">
            <v>311400013</v>
          </cell>
          <cell r="B3865" t="str">
            <v>电解脱毛治疗</v>
          </cell>
        </row>
        <row r="3865">
          <cell r="E3865" t="str">
            <v>每根毛囊</v>
          </cell>
        </row>
        <row r="3865">
          <cell r="G3865">
            <v>1</v>
          </cell>
          <cell r="H3865">
            <v>1</v>
          </cell>
          <cell r="I3865">
            <v>1</v>
          </cell>
          <cell r="J3865" t="str">
            <v>E</v>
          </cell>
          <cell r="K3865" t="str">
            <v>云发改收费
〔2005〕556号</v>
          </cell>
        </row>
        <row r="3866">
          <cell r="A3866">
            <v>311400014</v>
          </cell>
          <cell r="B3866" t="str">
            <v>皮肤赘生物电烧治疗</v>
          </cell>
        </row>
        <row r="3867">
          <cell r="A3867" t="str">
            <v>311400014a</v>
          </cell>
          <cell r="B3867" t="str">
            <v>皮肤赘生物电烧治疗</v>
          </cell>
        </row>
        <row r="3867">
          <cell r="E3867" t="str">
            <v>每个皮损</v>
          </cell>
        </row>
        <row r="3867">
          <cell r="G3867">
            <v>6</v>
          </cell>
          <cell r="H3867">
            <v>5</v>
          </cell>
          <cell r="I3867">
            <v>4</v>
          </cell>
          <cell r="J3867" t="str">
            <v>E</v>
          </cell>
          <cell r="K3867" t="str">
            <v>云医保〔2021〕98号</v>
          </cell>
        </row>
        <row r="3868">
          <cell r="A3868" t="str">
            <v>311400014b</v>
          </cell>
          <cell r="B3868" t="str">
            <v>皮肤皮赘去除术</v>
          </cell>
        </row>
        <row r="3868">
          <cell r="E3868" t="str">
            <v>每个皮损</v>
          </cell>
        </row>
        <row r="3868">
          <cell r="G3868">
            <v>6</v>
          </cell>
          <cell r="H3868">
            <v>5</v>
          </cell>
          <cell r="I3868">
            <v>4</v>
          </cell>
          <cell r="J3868" t="str">
            <v>E</v>
          </cell>
          <cell r="K3868" t="str">
            <v>云医保〔2021〕98号</v>
          </cell>
        </row>
        <row r="3869">
          <cell r="A3869">
            <v>311400015</v>
          </cell>
          <cell r="B3869" t="str">
            <v>黑光治疗(PUVA治疗)</v>
          </cell>
        </row>
        <row r="3869">
          <cell r="E3869" t="str">
            <v>每部位</v>
          </cell>
        </row>
        <row r="3869">
          <cell r="G3869">
            <v>10</v>
          </cell>
          <cell r="H3869">
            <v>8.5</v>
          </cell>
          <cell r="I3869">
            <v>7.5</v>
          </cell>
          <cell r="J3869" t="str">
            <v>E</v>
          </cell>
          <cell r="K3869" t="str">
            <v>云发改收费
〔2005〕556号</v>
          </cell>
        </row>
        <row r="3870">
          <cell r="A3870">
            <v>311400016</v>
          </cell>
          <cell r="B3870" t="str">
            <v>红光治疗</v>
          </cell>
        </row>
        <row r="3870">
          <cell r="E3870" t="str">
            <v>每部位</v>
          </cell>
        </row>
        <row r="3870">
          <cell r="G3870">
            <v>10</v>
          </cell>
          <cell r="H3870">
            <v>8.5</v>
          </cell>
          <cell r="I3870">
            <v>7.5</v>
          </cell>
          <cell r="J3870" t="str">
            <v>E</v>
          </cell>
          <cell r="K3870" t="str">
            <v>云发改收费
〔2005〕556号</v>
          </cell>
        </row>
        <row r="3871">
          <cell r="A3871">
            <v>311400017</v>
          </cell>
          <cell r="B3871" t="str">
            <v>白癜风皮肤移植术</v>
          </cell>
          <cell r="C3871" t="str">
            <v>含取材、移植。</v>
          </cell>
        </row>
        <row r="3871">
          <cell r="E3871" t="str">
            <v>1cm2</v>
          </cell>
        </row>
        <row r="3871">
          <cell r="G3871">
            <v>100</v>
          </cell>
          <cell r="H3871">
            <v>85</v>
          </cell>
          <cell r="I3871">
            <v>75</v>
          </cell>
          <cell r="J3871" t="str">
            <v>E</v>
          </cell>
          <cell r="K3871" t="str">
            <v>云医保〔2021〕98号</v>
          </cell>
        </row>
        <row r="3872">
          <cell r="A3872">
            <v>311400018</v>
          </cell>
          <cell r="B3872" t="str">
            <v>面部磨削术</v>
          </cell>
        </row>
        <row r="3872">
          <cell r="E3872" t="str">
            <v>1cm2</v>
          </cell>
        </row>
        <row r="3872">
          <cell r="J3872" t="str">
            <v>E</v>
          </cell>
          <cell r="K3872" t="str">
            <v>云价收费
〔2018〕14号</v>
          </cell>
        </row>
        <row r="3873">
          <cell r="A3873">
            <v>311400019</v>
          </cell>
          <cell r="B3873" t="str">
            <v>刮疣治疗</v>
          </cell>
        </row>
        <row r="3873">
          <cell r="E3873" t="str">
            <v>个</v>
          </cell>
        </row>
        <row r="3873">
          <cell r="G3873">
            <v>7</v>
          </cell>
          <cell r="H3873">
            <v>6</v>
          </cell>
          <cell r="I3873">
            <v>5</v>
          </cell>
          <cell r="J3873" t="str">
            <v>E</v>
          </cell>
          <cell r="K3873" t="str">
            <v>云医保〔2021〕98号</v>
          </cell>
        </row>
        <row r="3874">
          <cell r="A3874">
            <v>311400020</v>
          </cell>
          <cell r="B3874" t="str">
            <v>丘疹挤粟治疗</v>
          </cell>
        </row>
        <row r="3874">
          <cell r="E3874" t="str">
            <v>个</v>
          </cell>
        </row>
        <row r="3874">
          <cell r="G3874">
            <v>2</v>
          </cell>
          <cell r="H3874">
            <v>2</v>
          </cell>
          <cell r="I3874">
            <v>2</v>
          </cell>
          <cell r="J3874" t="str">
            <v>E</v>
          </cell>
          <cell r="K3874" t="str">
            <v>云发改收费
〔2005〕556号</v>
          </cell>
        </row>
        <row r="3875">
          <cell r="A3875">
            <v>311400021</v>
          </cell>
          <cell r="B3875" t="str">
            <v>甲癣封包治疗</v>
          </cell>
        </row>
        <row r="3875">
          <cell r="E3875" t="str">
            <v>每个指(趾)甲</v>
          </cell>
        </row>
        <row r="3875">
          <cell r="G3875">
            <v>10</v>
          </cell>
          <cell r="H3875">
            <v>8.5</v>
          </cell>
          <cell r="I3875">
            <v>7.5</v>
          </cell>
          <cell r="J3875" t="str">
            <v>E</v>
          </cell>
          <cell r="K3875" t="str">
            <v>云发改收费
〔2005〕556号</v>
          </cell>
        </row>
        <row r="3876">
          <cell r="A3876">
            <v>311400022</v>
          </cell>
          <cell r="B3876" t="str">
            <v>拔甲治疗</v>
          </cell>
        </row>
        <row r="3876">
          <cell r="E3876" t="str">
            <v>个</v>
          </cell>
        </row>
        <row r="3876">
          <cell r="G3876">
            <v>25</v>
          </cell>
          <cell r="H3876">
            <v>21</v>
          </cell>
          <cell r="I3876">
            <v>18</v>
          </cell>
          <cell r="J3876" t="str">
            <v>E</v>
          </cell>
          <cell r="K3876" t="str">
            <v>云发改收费
〔2005〕556号</v>
          </cell>
        </row>
        <row r="3877">
          <cell r="A3877">
            <v>311400023</v>
          </cell>
          <cell r="B3877" t="str">
            <v>酒渣鼻切割术</v>
          </cell>
        </row>
        <row r="3877">
          <cell r="E3877" t="str">
            <v>次</v>
          </cell>
        </row>
        <row r="3877">
          <cell r="J3877" t="str">
            <v>E</v>
          </cell>
          <cell r="K3877" t="str">
            <v>云价收费
〔2018〕14号</v>
          </cell>
        </row>
        <row r="3878">
          <cell r="A3878">
            <v>311400024</v>
          </cell>
          <cell r="B3878" t="str">
            <v>药物面膜综合治疗</v>
          </cell>
        </row>
        <row r="3878">
          <cell r="E3878" t="str">
            <v>次</v>
          </cell>
        </row>
        <row r="3878">
          <cell r="J3878" t="str">
            <v>E</v>
          </cell>
          <cell r="K3878" t="str">
            <v>云价收费
〔2018〕14号</v>
          </cell>
        </row>
        <row r="3879">
          <cell r="A3879">
            <v>311400025</v>
          </cell>
          <cell r="B3879" t="str">
            <v>疱病清疮术</v>
          </cell>
        </row>
        <row r="3879">
          <cell r="E3879" t="str">
            <v>每部位</v>
          </cell>
        </row>
        <row r="3879">
          <cell r="G3879">
            <v>12</v>
          </cell>
          <cell r="H3879">
            <v>10</v>
          </cell>
          <cell r="I3879">
            <v>9</v>
          </cell>
          <cell r="J3879" t="str">
            <v>E</v>
          </cell>
          <cell r="K3879" t="str">
            <v>云医保〔2021〕98号</v>
          </cell>
        </row>
        <row r="3880">
          <cell r="A3880">
            <v>311400026</v>
          </cell>
          <cell r="B3880" t="str">
            <v>疱液抽取术</v>
          </cell>
          <cell r="C3880" t="str">
            <v> </v>
          </cell>
        </row>
        <row r="3880">
          <cell r="E3880" t="str">
            <v>个</v>
          </cell>
        </row>
        <row r="3880">
          <cell r="G3880">
            <v>4</v>
          </cell>
          <cell r="H3880" t="str">
            <v>3.3 </v>
          </cell>
          <cell r="I3880">
            <v>3</v>
          </cell>
          <cell r="J3880" t="str">
            <v>E</v>
          </cell>
          <cell r="K3880" t="str">
            <v>云医保〔2021〕98号</v>
          </cell>
        </row>
        <row r="3881">
          <cell r="A3881">
            <v>311400027</v>
          </cell>
          <cell r="B3881" t="str">
            <v>皮肤溃疡清创术</v>
          </cell>
        </row>
        <row r="3881">
          <cell r="E3881" t="str">
            <v>每个创面</v>
          </cell>
          <cell r="F3881" t="str">
            <v>以5cm2创面为计价单位，不足5cm2按5cm2计收。</v>
          </cell>
          <cell r="G3881">
            <v>18</v>
          </cell>
          <cell r="H3881">
            <v>14</v>
          </cell>
          <cell r="I3881">
            <v>13</v>
          </cell>
          <cell r="J3881" t="str">
            <v>E</v>
          </cell>
          <cell r="K3881" t="str">
            <v>云医保〔2021〕98号</v>
          </cell>
        </row>
        <row r="3882">
          <cell r="A3882">
            <v>311400028</v>
          </cell>
          <cell r="B3882" t="str">
            <v>皮损内注射</v>
          </cell>
        </row>
        <row r="3882">
          <cell r="E3882" t="str">
            <v>每个皮损</v>
          </cell>
        </row>
        <row r="3882">
          <cell r="G3882">
            <v>12</v>
          </cell>
          <cell r="H3882">
            <v>10</v>
          </cell>
          <cell r="I3882">
            <v>9</v>
          </cell>
          <cell r="J3882" t="str">
            <v>E</v>
          </cell>
          <cell r="K3882" t="str">
            <v>云医保〔2021〕98号</v>
          </cell>
        </row>
        <row r="3883">
          <cell r="A3883">
            <v>311400029</v>
          </cell>
          <cell r="B3883" t="str">
            <v>粉刺去除术</v>
          </cell>
        </row>
        <row r="3883">
          <cell r="E3883" t="str">
            <v>个</v>
          </cell>
        </row>
        <row r="3883">
          <cell r="J3883" t="str">
            <v>E</v>
          </cell>
          <cell r="K3883" t="str">
            <v>云价收费
〔2018〕14号</v>
          </cell>
        </row>
        <row r="3884">
          <cell r="A3884">
            <v>311400030</v>
          </cell>
          <cell r="B3884" t="str">
            <v>鸡眼刮除术</v>
          </cell>
        </row>
        <row r="3885">
          <cell r="A3885" t="str">
            <v>311400030a</v>
          </cell>
          <cell r="B3885" t="str">
            <v>鸡眼刮除术</v>
          </cell>
        </row>
        <row r="3885">
          <cell r="E3885" t="str">
            <v>个</v>
          </cell>
        </row>
        <row r="3885">
          <cell r="G3885">
            <v>20</v>
          </cell>
          <cell r="H3885">
            <v>17</v>
          </cell>
          <cell r="I3885">
            <v>15</v>
          </cell>
          <cell r="J3885" t="str">
            <v>E</v>
          </cell>
          <cell r="K3885" t="str">
            <v>云发改收费
〔2005〕556号</v>
          </cell>
        </row>
        <row r="3886">
          <cell r="A3886" t="str">
            <v>311400030b</v>
          </cell>
          <cell r="B3886" t="str">
            <v>鸡眼切除术</v>
          </cell>
        </row>
        <row r="3886">
          <cell r="E3886" t="str">
            <v>个</v>
          </cell>
        </row>
        <row r="3886">
          <cell r="G3886">
            <v>20</v>
          </cell>
          <cell r="H3886">
            <v>17</v>
          </cell>
          <cell r="I3886">
            <v>15</v>
          </cell>
          <cell r="J3886" t="str">
            <v>E</v>
          </cell>
          <cell r="K3886" t="str">
            <v>云发改收费
〔2005〕556号</v>
          </cell>
        </row>
        <row r="3887">
          <cell r="A3887">
            <v>311400031</v>
          </cell>
          <cell r="B3887" t="str">
            <v>血管瘤硬化剂注射治疗</v>
          </cell>
          <cell r="C3887" t="str">
            <v>指使用硬化剂或其他药物的注射治疗。</v>
          </cell>
        </row>
        <row r="3887">
          <cell r="E3887" t="str">
            <v>次</v>
          </cell>
        </row>
        <row r="3888">
          <cell r="A3888" t="str">
            <v>311400031a</v>
          </cell>
          <cell r="B3888" t="str">
            <v>血管瘤注射治疗</v>
          </cell>
        </row>
        <row r="3888">
          <cell r="E3888" t="str">
            <v>部位</v>
          </cell>
        </row>
        <row r="3888">
          <cell r="G3888">
            <v>30</v>
          </cell>
          <cell r="H3888">
            <v>25</v>
          </cell>
          <cell r="I3888">
            <v>22</v>
          </cell>
          <cell r="J3888" t="str">
            <v>E</v>
          </cell>
          <cell r="K3888" t="str">
            <v>云价收费
〔2010〕93号</v>
          </cell>
        </row>
        <row r="3889">
          <cell r="A3889" t="str">
            <v>311400031b</v>
          </cell>
          <cell r="B3889" t="str">
            <v>下肢静脉曲张注射治疗</v>
          </cell>
        </row>
        <row r="3889">
          <cell r="E3889" t="str">
            <v>单侧</v>
          </cell>
        </row>
        <row r="3889">
          <cell r="G3889">
            <v>30</v>
          </cell>
          <cell r="H3889">
            <v>25</v>
          </cell>
          <cell r="I3889">
            <v>22</v>
          </cell>
          <cell r="J3889" t="str">
            <v>E</v>
          </cell>
          <cell r="K3889" t="str">
            <v>云价收费
〔2010〕93号</v>
          </cell>
        </row>
        <row r="3890">
          <cell r="A3890">
            <v>311400032</v>
          </cell>
          <cell r="B3890" t="str">
            <v>脉冲激光治疗</v>
          </cell>
          <cell r="C3890" t="str">
            <v>指治疗鲜红斑痣等血管性、太田痣等色素性皮肤病的激光治疗。</v>
          </cell>
        </row>
        <row r="3890">
          <cell r="E3890" t="str">
            <v>每个光斑</v>
          </cell>
        </row>
        <row r="3890">
          <cell r="G3890">
            <v>10</v>
          </cell>
          <cell r="H3890">
            <v>8</v>
          </cell>
          <cell r="I3890">
            <v>7</v>
          </cell>
          <cell r="J3890" t="str">
            <v>E</v>
          </cell>
          <cell r="K3890" t="str">
            <v>云发改收费
〔2005〕556号</v>
          </cell>
        </row>
        <row r="3891">
          <cell r="A3891">
            <v>311400033</v>
          </cell>
          <cell r="B3891" t="str">
            <v>二氧化碳(CO2)激光治疗</v>
          </cell>
          <cell r="C3891" t="str">
            <v>指体表良性增生物，如寻常疣、化脓性肉芽肿、脂溢性角化等的治疗。</v>
          </cell>
        </row>
        <row r="3891">
          <cell r="E3891" t="str">
            <v>每个皮损</v>
          </cell>
        </row>
        <row r="3891">
          <cell r="G3891">
            <v>20</v>
          </cell>
          <cell r="H3891">
            <v>17</v>
          </cell>
          <cell r="I3891">
            <v>15</v>
          </cell>
          <cell r="J3891" t="str">
            <v>E</v>
          </cell>
          <cell r="K3891" t="str">
            <v>云发改收费
〔2005〕556号</v>
          </cell>
        </row>
        <row r="3892">
          <cell r="A3892">
            <v>311400034</v>
          </cell>
          <cell r="B3892" t="str">
            <v>激光脱毛术</v>
          </cell>
        </row>
        <row r="3892">
          <cell r="E3892" t="str">
            <v>每个光斑</v>
          </cell>
        </row>
        <row r="3892">
          <cell r="J3892" t="str">
            <v>E</v>
          </cell>
          <cell r="K3892" t="str">
            <v>云价收费
〔2018〕14号</v>
          </cell>
        </row>
        <row r="3893">
          <cell r="A3893">
            <v>311400035</v>
          </cell>
          <cell r="B3893" t="str">
            <v>激光除皱术</v>
          </cell>
        </row>
        <row r="3893">
          <cell r="E3893" t="str">
            <v>每个光斑</v>
          </cell>
        </row>
        <row r="3893">
          <cell r="J3893" t="str">
            <v>E</v>
          </cell>
          <cell r="K3893" t="str">
            <v>云价收费
〔2018〕14号</v>
          </cell>
        </row>
        <row r="3894">
          <cell r="A3894">
            <v>311400036</v>
          </cell>
          <cell r="B3894" t="str">
            <v>氦氖(He-Ne)激光照射治疗</v>
          </cell>
        </row>
        <row r="3894">
          <cell r="E3894" t="str">
            <v>每部位</v>
          </cell>
        </row>
        <row r="3894">
          <cell r="G3894">
            <v>15</v>
          </cell>
          <cell r="H3894">
            <v>12</v>
          </cell>
          <cell r="I3894">
            <v>11</v>
          </cell>
          <cell r="J3894" t="str">
            <v>E</v>
          </cell>
          <cell r="K3894" t="str">
            <v>云发改收费
〔2005〕556号</v>
          </cell>
        </row>
        <row r="3895">
          <cell r="A3895">
            <v>311400037</v>
          </cell>
          <cell r="B3895" t="str">
            <v>氩激光治疗</v>
          </cell>
        </row>
        <row r="3895">
          <cell r="E3895" t="str">
            <v>每个皮损</v>
          </cell>
        </row>
        <row r="3895">
          <cell r="G3895">
            <v>25</v>
          </cell>
          <cell r="H3895">
            <v>21</v>
          </cell>
          <cell r="I3895">
            <v>18</v>
          </cell>
          <cell r="J3895" t="str">
            <v>E</v>
          </cell>
          <cell r="K3895" t="str">
            <v>云发改收费
〔2005〕556号</v>
          </cell>
        </row>
        <row r="3896">
          <cell r="A3896">
            <v>311400038</v>
          </cell>
          <cell r="B3896" t="str">
            <v>激光治疗腋臭</v>
          </cell>
        </row>
        <row r="3896">
          <cell r="E3896" t="str">
            <v>单侧</v>
          </cell>
        </row>
        <row r="3896">
          <cell r="G3896">
            <v>100</v>
          </cell>
          <cell r="H3896">
            <v>85</v>
          </cell>
          <cell r="I3896">
            <v>75</v>
          </cell>
          <cell r="J3896" t="str">
            <v>E</v>
          </cell>
          <cell r="K3896" t="str">
            <v>云发改收费
〔2005〕556号</v>
          </cell>
        </row>
        <row r="3897">
          <cell r="A3897">
            <v>311400039</v>
          </cell>
          <cell r="B3897" t="str">
            <v>液氮冷冻治疗</v>
          </cell>
        </row>
        <row r="3897">
          <cell r="E3897" t="str">
            <v>每个皮损</v>
          </cell>
        </row>
        <row r="3897">
          <cell r="G3897">
            <v>15</v>
          </cell>
          <cell r="H3897">
            <v>12</v>
          </cell>
          <cell r="I3897">
            <v>11</v>
          </cell>
          <cell r="J3897" t="str">
            <v>E</v>
          </cell>
          <cell r="K3897" t="str">
            <v>云发改收费
〔2005〕556号</v>
          </cell>
        </row>
        <row r="3898">
          <cell r="A3898">
            <v>311400040</v>
          </cell>
          <cell r="B3898" t="str">
            <v>烧伤抢救(烧伤面积＞80%)</v>
          </cell>
        </row>
        <row r="3898">
          <cell r="E3898" t="str">
            <v>次</v>
          </cell>
        </row>
        <row r="3898">
          <cell r="G3898">
            <v>300</v>
          </cell>
          <cell r="H3898">
            <v>255</v>
          </cell>
          <cell r="I3898">
            <v>225</v>
          </cell>
          <cell r="J3898" t="str">
            <v>E</v>
          </cell>
          <cell r="K3898" t="str">
            <v>云发改收费
〔2005〕556号</v>
          </cell>
        </row>
        <row r="3899">
          <cell r="A3899">
            <v>311400041</v>
          </cell>
          <cell r="B3899" t="str">
            <v>烧伤抢救(烧伤面积＞60%)</v>
          </cell>
        </row>
        <row r="3899">
          <cell r="E3899" t="str">
            <v>次</v>
          </cell>
        </row>
        <row r="3899">
          <cell r="G3899">
            <v>200</v>
          </cell>
          <cell r="H3899">
            <v>170</v>
          </cell>
          <cell r="I3899">
            <v>150</v>
          </cell>
          <cell r="J3899" t="str">
            <v>E</v>
          </cell>
          <cell r="K3899" t="str">
            <v>云发改收费
〔2005〕556号</v>
          </cell>
        </row>
        <row r="3900">
          <cell r="A3900">
            <v>311400042</v>
          </cell>
          <cell r="B3900" t="str">
            <v>烧伤抢救(烧伤面积＞50%)</v>
          </cell>
        </row>
        <row r="3900">
          <cell r="E3900" t="str">
            <v>次</v>
          </cell>
        </row>
        <row r="3900">
          <cell r="G3900">
            <v>100</v>
          </cell>
          <cell r="H3900">
            <v>85</v>
          </cell>
          <cell r="I3900">
            <v>75</v>
          </cell>
          <cell r="J3900" t="str">
            <v>E</v>
          </cell>
          <cell r="K3900" t="str">
            <v>云发改收费
〔2005〕556号</v>
          </cell>
        </row>
        <row r="3901">
          <cell r="A3901">
            <v>311400043</v>
          </cell>
          <cell r="B3901" t="str">
            <v>烧伤复合伤抢救</v>
          </cell>
          <cell r="C3901" t="str">
            <v>包括严重电烧伤、吸入性损伤、爆震伤、烧伤复合伤合并中毒、休克等。</v>
          </cell>
        </row>
        <row r="3901">
          <cell r="E3901" t="str">
            <v>次</v>
          </cell>
        </row>
        <row r="3901">
          <cell r="G3901">
            <v>300</v>
          </cell>
          <cell r="H3901">
            <v>255</v>
          </cell>
          <cell r="I3901">
            <v>225</v>
          </cell>
          <cell r="J3901" t="str">
            <v>E</v>
          </cell>
          <cell r="K3901" t="str">
            <v>云医保〔2021〕98号</v>
          </cell>
        </row>
        <row r="3902">
          <cell r="A3902">
            <v>311400044</v>
          </cell>
          <cell r="B3902" t="str">
            <v>烧伤冲洗清创术(烧伤面积＞50%)</v>
          </cell>
        </row>
        <row r="3902">
          <cell r="E3902" t="str">
            <v>次</v>
          </cell>
        </row>
        <row r="3902">
          <cell r="G3902">
            <v>750</v>
          </cell>
          <cell r="H3902">
            <v>638</v>
          </cell>
          <cell r="I3902">
            <v>563</v>
          </cell>
          <cell r="J3902" t="str">
            <v>E</v>
          </cell>
          <cell r="K3902" t="str">
            <v>云医保〔2021〕98号</v>
          </cell>
        </row>
        <row r="3903">
          <cell r="A3903">
            <v>311400045</v>
          </cell>
          <cell r="B3903" t="str">
            <v>烧伤冲洗清创术(烧伤面积＞30%)</v>
          </cell>
        </row>
        <row r="3903">
          <cell r="E3903" t="str">
            <v>次</v>
          </cell>
        </row>
        <row r="3903">
          <cell r="G3903">
            <v>550</v>
          </cell>
          <cell r="H3903">
            <v>468</v>
          </cell>
          <cell r="I3903">
            <v>413</v>
          </cell>
          <cell r="J3903" t="str">
            <v>E</v>
          </cell>
          <cell r="K3903" t="str">
            <v>云医保〔2021〕98号</v>
          </cell>
        </row>
        <row r="3904">
          <cell r="A3904">
            <v>311400046</v>
          </cell>
          <cell r="B3904" t="str">
            <v>烧伤冲洗清创术(烧伤面积＞10%)</v>
          </cell>
        </row>
        <row r="3904">
          <cell r="E3904" t="str">
            <v>次</v>
          </cell>
        </row>
        <row r="3904">
          <cell r="G3904">
            <v>350</v>
          </cell>
          <cell r="H3904">
            <v>298</v>
          </cell>
          <cell r="I3904">
            <v>263</v>
          </cell>
          <cell r="J3904" t="str">
            <v>E</v>
          </cell>
          <cell r="K3904" t="str">
            <v>云医保〔2021〕98号</v>
          </cell>
        </row>
        <row r="3905">
          <cell r="A3905">
            <v>311400047</v>
          </cell>
          <cell r="B3905" t="str">
            <v>护架烤灯</v>
          </cell>
        </row>
        <row r="3905">
          <cell r="E3905" t="str">
            <v>千瓦/小时</v>
          </cell>
        </row>
        <row r="3905">
          <cell r="G3905">
            <v>1.5</v>
          </cell>
          <cell r="H3905">
            <v>1.5</v>
          </cell>
          <cell r="I3905">
            <v>1.5</v>
          </cell>
          <cell r="J3905" t="str">
            <v>E</v>
          </cell>
          <cell r="K3905" t="str">
            <v>云发改收费
〔2005〕556号</v>
          </cell>
        </row>
        <row r="3906">
          <cell r="A3906">
            <v>311400048</v>
          </cell>
          <cell r="B3906" t="str">
            <v>烧伤大型远红外线治疗机治疗</v>
          </cell>
        </row>
        <row r="3906">
          <cell r="E3906" t="str">
            <v>次</v>
          </cell>
        </row>
        <row r="3906">
          <cell r="G3906">
            <v>25</v>
          </cell>
          <cell r="H3906">
            <v>21</v>
          </cell>
          <cell r="I3906">
            <v>19</v>
          </cell>
          <cell r="J3906" t="str">
            <v>E</v>
          </cell>
          <cell r="K3906" t="str">
            <v>云医保〔2021〕98号</v>
          </cell>
        </row>
        <row r="3907">
          <cell r="A3907">
            <v>311400049</v>
          </cell>
          <cell r="B3907" t="str">
            <v>烧伤浸浴扩创术(烧伤面积＞70%)</v>
          </cell>
        </row>
        <row r="3907">
          <cell r="E3907" t="str">
            <v>次</v>
          </cell>
        </row>
        <row r="3907">
          <cell r="G3907">
            <v>300</v>
          </cell>
          <cell r="H3907">
            <v>255</v>
          </cell>
          <cell r="I3907">
            <v>225</v>
          </cell>
          <cell r="J3907" t="str">
            <v>E</v>
          </cell>
          <cell r="K3907" t="str">
            <v>云发改收费
〔2005〕556号</v>
          </cell>
        </row>
        <row r="3908">
          <cell r="A3908">
            <v>311400050</v>
          </cell>
          <cell r="B3908" t="str">
            <v>烧伤浸浴扩创术(烧伤面积＞50%)</v>
          </cell>
        </row>
        <row r="3908">
          <cell r="E3908" t="str">
            <v>次</v>
          </cell>
        </row>
        <row r="3908">
          <cell r="G3908">
            <v>200</v>
          </cell>
          <cell r="H3908">
            <v>170</v>
          </cell>
          <cell r="I3908">
            <v>150</v>
          </cell>
          <cell r="J3908" t="str">
            <v>E</v>
          </cell>
          <cell r="K3908" t="str">
            <v>云发改收费
〔2005〕556号</v>
          </cell>
        </row>
        <row r="3909">
          <cell r="A3909">
            <v>311400051</v>
          </cell>
          <cell r="B3909" t="str">
            <v>烧伤浸浴扩创术(烧伤面积＞30%)</v>
          </cell>
        </row>
        <row r="3909">
          <cell r="E3909" t="str">
            <v>次</v>
          </cell>
        </row>
        <row r="3909">
          <cell r="G3909">
            <v>100</v>
          </cell>
          <cell r="H3909">
            <v>85</v>
          </cell>
          <cell r="I3909">
            <v>75</v>
          </cell>
          <cell r="J3909" t="str">
            <v>E</v>
          </cell>
          <cell r="K3909" t="str">
            <v>云发改收费
〔2005〕556号</v>
          </cell>
        </row>
        <row r="3910">
          <cell r="A3910">
            <v>311400052</v>
          </cell>
          <cell r="B3910" t="str">
            <v>悬浮床治疗</v>
          </cell>
        </row>
        <row r="3910">
          <cell r="E3910" t="str">
            <v>日</v>
          </cell>
        </row>
        <row r="3910">
          <cell r="G3910">
            <v>120</v>
          </cell>
          <cell r="H3910">
            <v>102</v>
          </cell>
          <cell r="I3910">
            <v>90</v>
          </cell>
          <cell r="J3910" t="str">
            <v>E</v>
          </cell>
          <cell r="K3910" t="str">
            <v>云发改收费
〔2005〕556号</v>
          </cell>
        </row>
        <row r="3911">
          <cell r="A3911">
            <v>311400053</v>
          </cell>
          <cell r="B3911" t="str">
            <v>翻身床治疗</v>
          </cell>
          <cell r="C3911" t="str">
            <v>含敷料。</v>
          </cell>
        </row>
        <row r="3911">
          <cell r="E3911" t="str">
            <v>次</v>
          </cell>
        </row>
        <row r="3911">
          <cell r="G3911">
            <v>30</v>
          </cell>
          <cell r="H3911">
            <v>25</v>
          </cell>
          <cell r="I3911">
            <v>22</v>
          </cell>
          <cell r="J3911" t="str">
            <v>E</v>
          </cell>
          <cell r="K3911" t="str">
            <v>云发改收费
〔2005〕556号</v>
          </cell>
        </row>
        <row r="3912">
          <cell r="A3912">
            <v>311400054</v>
          </cell>
          <cell r="B3912" t="str">
            <v>烧伤功能训练床治疗</v>
          </cell>
        </row>
        <row r="3912">
          <cell r="E3912" t="str">
            <v>日</v>
          </cell>
        </row>
        <row r="3912">
          <cell r="G3912">
            <v>40</v>
          </cell>
          <cell r="H3912">
            <v>34</v>
          </cell>
          <cell r="I3912">
            <v>30</v>
          </cell>
          <cell r="J3912" t="str">
            <v>E</v>
          </cell>
          <cell r="K3912" t="str">
            <v>云发改收费
〔2005〕556号</v>
          </cell>
        </row>
        <row r="3913">
          <cell r="A3913">
            <v>311400055</v>
          </cell>
          <cell r="B3913" t="str">
            <v>烧伤后功能训练</v>
          </cell>
        </row>
        <row r="3913">
          <cell r="E3913" t="str">
            <v>每部位</v>
          </cell>
        </row>
        <row r="3913">
          <cell r="G3913">
            <v>10</v>
          </cell>
          <cell r="H3913">
            <v>8.5</v>
          </cell>
          <cell r="I3913">
            <v>7.5</v>
          </cell>
          <cell r="J3913" t="str">
            <v>E</v>
          </cell>
          <cell r="K3913" t="str">
            <v>云发改收费
〔2005〕556号</v>
          </cell>
        </row>
        <row r="3914">
          <cell r="A3914">
            <v>311400056</v>
          </cell>
          <cell r="B3914" t="str">
            <v>烧伤换药</v>
          </cell>
          <cell r="C3914" t="str">
            <v>含药物及敷料。</v>
          </cell>
          <cell r="D3914" t="str">
            <v>人造皮、长效抗菌材料</v>
          </cell>
        </row>
        <row r="3914">
          <cell r="F3914" t="str">
            <v>长效抗菌材料仅限于烧伤换药时使用,其他各类换药及手术创口均不得使用。</v>
          </cell>
        </row>
        <row r="3915">
          <cell r="A3915" t="str">
            <v>311400056a</v>
          </cell>
          <cell r="B3915" t="str">
            <v>烧伤换药（烧伤面积≥50%)</v>
          </cell>
        </row>
        <row r="3915">
          <cell r="E3915" t="str">
            <v>1%体表面积</v>
          </cell>
        </row>
        <row r="3915">
          <cell r="G3915">
            <v>16</v>
          </cell>
          <cell r="H3915">
            <v>14</v>
          </cell>
          <cell r="I3915">
            <v>12</v>
          </cell>
          <cell r="J3915" t="str">
            <v>E</v>
          </cell>
          <cell r="K3915" t="str">
            <v>云医保〔2021〕98号</v>
          </cell>
        </row>
        <row r="3916">
          <cell r="A3916" t="str">
            <v>311400056b</v>
          </cell>
          <cell r="B3916" t="str">
            <v>烧伤换药（烧伤面积≥30%,＜50%)</v>
          </cell>
        </row>
        <row r="3916">
          <cell r="E3916" t="str">
            <v>1%体表面积</v>
          </cell>
        </row>
        <row r="3916">
          <cell r="G3916">
            <v>20</v>
          </cell>
          <cell r="H3916">
            <v>17</v>
          </cell>
          <cell r="I3916">
            <v>15</v>
          </cell>
          <cell r="J3916" t="str">
            <v>E</v>
          </cell>
          <cell r="K3916" t="str">
            <v>云医保〔2021〕98号</v>
          </cell>
        </row>
        <row r="3917">
          <cell r="A3917" t="str">
            <v>311400056c</v>
          </cell>
          <cell r="B3917" t="str">
            <v>烧伤换药（烧伤面积≥10%,＜30%)</v>
          </cell>
        </row>
        <row r="3917">
          <cell r="E3917" t="str">
            <v>1%体表面积</v>
          </cell>
        </row>
        <row r="3917">
          <cell r="G3917">
            <v>24</v>
          </cell>
          <cell r="H3917">
            <v>20</v>
          </cell>
          <cell r="I3917">
            <v>18</v>
          </cell>
          <cell r="J3917" t="str">
            <v>E</v>
          </cell>
          <cell r="K3917" t="str">
            <v>云医保〔2021〕98号</v>
          </cell>
        </row>
        <row r="3918">
          <cell r="A3918" t="str">
            <v>311400056d</v>
          </cell>
          <cell r="B3918" t="str">
            <v>烧伤换药（烧伤面积＜10%)</v>
          </cell>
        </row>
        <row r="3918">
          <cell r="E3918" t="str">
            <v>1%体表面积</v>
          </cell>
        </row>
        <row r="3918">
          <cell r="G3918">
            <v>30</v>
          </cell>
          <cell r="H3918" t="str">
            <v>26 </v>
          </cell>
          <cell r="I3918" t="str">
            <v>23 </v>
          </cell>
          <cell r="J3918" t="str">
            <v>E</v>
          </cell>
          <cell r="K3918" t="str">
            <v>云医保〔2021〕98号</v>
          </cell>
        </row>
        <row r="3919">
          <cell r="A3919">
            <v>311400057</v>
          </cell>
          <cell r="B3919" t="str">
            <v>皮下组织穿刺术</v>
          </cell>
          <cell r="C3919" t="str">
            <v>含活检；包括浅表脓肿、血肿穿刺。</v>
          </cell>
        </row>
        <row r="3919">
          <cell r="E3919" t="str">
            <v>次</v>
          </cell>
        </row>
        <row r="3919">
          <cell r="G3919">
            <v>6</v>
          </cell>
          <cell r="H3919">
            <v>6</v>
          </cell>
          <cell r="I3919">
            <v>6</v>
          </cell>
          <cell r="J3919" t="str">
            <v>E</v>
          </cell>
          <cell r="K3919" t="str">
            <v>云医保〔2021〕98号</v>
          </cell>
        </row>
        <row r="3920">
          <cell r="A3920">
            <v>311400058</v>
          </cell>
          <cell r="B3920" t="str">
            <v>窄谱紫外线治疗</v>
          </cell>
          <cell r="C3920" t="str">
            <v>含UVA、UVB</v>
          </cell>
        </row>
        <row r="3920">
          <cell r="F3920" t="str">
            <v>每次治疗照射区在3个或3个以下时按子项a计价；照射区超过3个或全身照射时按子项b计价。</v>
          </cell>
        </row>
        <row r="3921">
          <cell r="A3921" t="str">
            <v>311400058a</v>
          </cell>
          <cell r="B3921" t="str">
            <v>窄谱紫外线治疗(局部)</v>
          </cell>
        </row>
        <row r="3921">
          <cell r="E3921" t="str">
            <v>每照射区</v>
          </cell>
        </row>
        <row r="3921">
          <cell r="G3921">
            <v>15</v>
          </cell>
          <cell r="H3921">
            <v>13</v>
          </cell>
          <cell r="I3921">
            <v>11</v>
          </cell>
          <cell r="J3921" t="str">
            <v>E</v>
          </cell>
          <cell r="K3921" t="str">
            <v>云发改收费
〔2009〕1586号</v>
          </cell>
        </row>
        <row r="3922">
          <cell r="A3922" t="str">
            <v>311400058b</v>
          </cell>
          <cell r="B3922" t="str">
            <v>窄谱紫外线治疗（全身）</v>
          </cell>
        </row>
        <row r="3922">
          <cell r="E3922" t="str">
            <v>次</v>
          </cell>
        </row>
        <row r="3922">
          <cell r="G3922">
            <v>50</v>
          </cell>
          <cell r="H3922">
            <v>42</v>
          </cell>
          <cell r="I3922">
            <v>37</v>
          </cell>
          <cell r="J3922" t="str">
            <v>E</v>
          </cell>
          <cell r="K3922" t="str">
            <v>云发改收费
〔2009〕1586号</v>
          </cell>
        </row>
        <row r="3923">
          <cell r="A3923">
            <v>311400059</v>
          </cell>
          <cell r="B3923" t="str">
            <v>富血小板凝胶治疗</v>
          </cell>
          <cell r="C3923" t="str">
            <v>指使用自体血制备的血小板浓缩物对烧伤创面、糖尿病足等急慢性组织损伤进行的治疗；含富血小板血浆制备。</v>
          </cell>
          <cell r="D3923" t="str">
            <v>富血小板血浆制备套件</v>
          </cell>
          <cell r="E3923" t="str">
            <v>次</v>
          </cell>
        </row>
        <row r="3923">
          <cell r="G3923">
            <v>260</v>
          </cell>
          <cell r="H3923">
            <v>221</v>
          </cell>
          <cell r="I3923">
            <v>195</v>
          </cell>
          <cell r="J3923" t="str">
            <v>E</v>
          </cell>
          <cell r="K3923" t="str">
            <v>云医保
〔2020〕5号</v>
          </cell>
        </row>
        <row r="3924">
          <cell r="A3924">
            <v>311400060</v>
          </cell>
          <cell r="B3924" t="str">
            <v>化学换肤术</v>
          </cell>
        </row>
        <row r="3924">
          <cell r="E3924" t="str">
            <v>次</v>
          </cell>
        </row>
        <row r="3924">
          <cell r="J3924" t="str">
            <v>E</v>
          </cell>
          <cell r="K3924" t="str">
            <v>云卫财务发〔2020〕47号</v>
          </cell>
        </row>
        <row r="3925">
          <cell r="A3925">
            <v>311400061</v>
          </cell>
          <cell r="B3925" t="str">
            <v>皮肤镜检测诊断</v>
          </cell>
        </row>
        <row r="3925">
          <cell r="E3925" t="str">
            <v>部位</v>
          </cell>
        </row>
        <row r="3925">
          <cell r="J3925" t="str">
            <v>D</v>
          </cell>
          <cell r="K3925" t="str">
            <v>云卫财务发〔2020〕47号</v>
          </cell>
        </row>
        <row r="3926">
          <cell r="A3926">
            <v>311400062</v>
          </cell>
          <cell r="B3926" t="str">
            <v>创面封闭负压引流术</v>
          </cell>
          <cell r="C3926" t="str">
            <v>指对深部软组织创面清创后，置入密闭负压引流装置进行的持续封闭负压引流。</v>
          </cell>
          <cell r="D3926" t="str">
            <v>密闭负压引流装置</v>
          </cell>
          <cell r="E3926" t="str">
            <v>疗程</v>
          </cell>
        </row>
        <row r="3926">
          <cell r="G3926">
            <v>100</v>
          </cell>
          <cell r="H3926">
            <v>85</v>
          </cell>
          <cell r="I3926">
            <v>75</v>
          </cell>
          <cell r="J3926" t="str">
            <v>E</v>
          </cell>
          <cell r="K3926" t="str">
            <v>云医保
〔2021〕70号</v>
          </cell>
        </row>
        <row r="3927">
          <cell r="A3927">
            <v>311400063</v>
          </cell>
          <cell r="B3927" t="str">
            <v>超声清创术</v>
          </cell>
          <cell r="C3927" t="str">
            <v>指超声清创机清创；含清创后创面包扎。</v>
          </cell>
        </row>
        <row r="3927">
          <cell r="E3927" t="str">
            <v>次</v>
          </cell>
          <cell r="F3927" t="str">
            <v>不得另收清创缝合费。</v>
          </cell>
        </row>
        <row r="3927">
          <cell r="J3927" t="str">
            <v>E</v>
          </cell>
          <cell r="K3927" t="str">
            <v>云卫财务发〔2021〕81号</v>
          </cell>
        </row>
        <row r="3928">
          <cell r="A3928">
            <v>311400064</v>
          </cell>
          <cell r="B3928" t="str">
            <v>糖尿病足清创术</v>
          </cell>
        </row>
        <row r="3928">
          <cell r="F3928" t="str">
            <v>不得同时收取清创缝合、换药费。</v>
          </cell>
        </row>
        <row r="3929">
          <cell r="A3929" t="str">
            <v>311400064a</v>
          </cell>
          <cell r="B3929" t="str">
            <v>糖尿病足清创术（大）</v>
          </cell>
          <cell r="C3929" t="str">
            <v>Wagner分级3级，局部坏死组织累及面积＞1/3足。</v>
          </cell>
        </row>
        <row r="3929">
          <cell r="E3929" t="str">
            <v>次</v>
          </cell>
        </row>
        <row r="3929">
          <cell r="J3929" t="str">
            <v>E</v>
          </cell>
          <cell r="K3929" t="str">
            <v>云卫财务发〔2021〕81号</v>
          </cell>
        </row>
        <row r="3930">
          <cell r="A3930" t="str">
            <v>311400064b</v>
          </cell>
          <cell r="B3930" t="str">
            <v>糖尿病足清创术（中）</v>
          </cell>
          <cell r="C3930" t="str">
            <v>Wagner分级3级，局部坏死组织累及面积1/5-1/3足。</v>
          </cell>
        </row>
        <row r="3930">
          <cell r="E3930" t="str">
            <v>次</v>
          </cell>
        </row>
        <row r="3930">
          <cell r="J3930" t="str">
            <v>E</v>
          </cell>
          <cell r="K3930" t="str">
            <v>云卫财务发〔2021〕81号</v>
          </cell>
        </row>
        <row r="3931">
          <cell r="A3931" t="str">
            <v>311400064c</v>
          </cell>
          <cell r="B3931" t="str">
            <v>糖尿病足清创术（小）</v>
          </cell>
          <cell r="C3931" t="str">
            <v>Wagner分级2级，局部坏死组织累及面积＜1/5足。</v>
          </cell>
        </row>
        <row r="3931">
          <cell r="E3931" t="str">
            <v>次</v>
          </cell>
        </row>
        <row r="3931">
          <cell r="J3931" t="str">
            <v>E</v>
          </cell>
          <cell r="K3931" t="str">
            <v>云卫财务发〔2021〕81号</v>
          </cell>
        </row>
        <row r="3932">
          <cell r="A3932">
            <v>3115</v>
          </cell>
          <cell r="B3932" t="str">
            <v>15．精神心理卫生</v>
          </cell>
        </row>
        <row r="3933">
          <cell r="A3933">
            <v>311501</v>
          </cell>
          <cell r="B3933" t="str">
            <v>15.1 精神科量表测查</v>
          </cell>
        </row>
        <row r="3934">
          <cell r="A3934">
            <v>311501001</v>
          </cell>
          <cell r="B3934" t="str">
            <v>精神科A类量表测查</v>
          </cell>
          <cell r="C3934" t="str">
            <v>包括人工、电脑测查；
包括宗(Zung)氏焦虑自评量表、宗(Zung)氏抑郁自评量表、汉密尔顿焦虑量表、汉密尔顿抑郁量表、艾森贝格、（Asberg）抗抑郁剂、副反应量表躁狂状态评定量表、简明精神病评定量表(BPRS)、五分量表、临床总体印象量表(CGI)、药物副作用量表、不自主运动评定量表、迟发运动障碍评定量表、锥体外系副作用量表、气质量表、艾森贝格行为量表、常识注意测验、简明心理状况测验(MMSE)、瞬时记忆测验、长谷川痴呆测验、认知方式测定、小学生推理能力测定、儿童内外控量表、儿童孤独行为检查量表、康奈氏(Conners)儿童行为量表、阿成贝切(Achenbach)儿童行为量表、注意广度测定、注意分配测定、短时记忆广度测定、瞬时记忆广度测定、检查空间位置记忆广度测定、再认能力测定感统量表、日常生活能力评定量表、智力成就责任问卷、丹佛小儿智能发育筛查表、比奈智力测定(10岁以下)、绘人智力测定、思维型、艺术型测定、催眠感受性测定；格拉斯哥昏迷量表；MRS(Modified Rankin Scale)量表；临床痴呆评定量表（CDR)；全面衰退量表（GDS)；画钟试验（clock drawing)。
测查时间30分钟以内。               </v>
          </cell>
        </row>
        <row r="3934">
          <cell r="E3934" t="str">
            <v>项</v>
          </cell>
        </row>
        <row r="3934">
          <cell r="G3934">
            <v>20</v>
          </cell>
          <cell r="H3934">
            <v>17</v>
          </cell>
          <cell r="I3934">
            <v>15</v>
          </cell>
          <cell r="J3934" t="str">
            <v>D</v>
          </cell>
          <cell r="K3934" t="str">
            <v>云发改收费
〔2009〕1586号</v>
          </cell>
        </row>
        <row r="3935">
          <cell r="A3935">
            <v>311501002</v>
          </cell>
          <cell r="B3935" t="str">
            <v>精神科B类量表测查</v>
          </cell>
          <cell r="C3935" t="str">
            <v>包括人工、电脑测查；
包括阳性和阴性精神症状评定(PANSS)量表、慢性精神病标准化评定量表、紧张性生活事件评定量表、老年认知功能量表(SECC)、强迫症状问卷、精神护理观察量表、社会功能缺陷筛选量表、标准化现状检查、布雷德(Bleied)痴呆评定量表、艾森克人格测定(少年版)、简明智能测查(SM能力测查)、图片词汇测验、瑞文智力测定、格式塔测验、本顿视觉保持测定、各种个别能力测验；美国国立卫生研究院卒中量表（NIHSS)；
测查时间30—60分钟。</v>
          </cell>
        </row>
        <row r="3935">
          <cell r="E3935" t="str">
            <v>项</v>
          </cell>
        </row>
        <row r="3935">
          <cell r="G3935">
            <v>30</v>
          </cell>
          <cell r="H3935">
            <v>25</v>
          </cell>
          <cell r="I3935">
            <v>22</v>
          </cell>
          <cell r="J3935" t="str">
            <v>D</v>
          </cell>
          <cell r="K3935" t="str">
            <v>云发改收费
〔2009〕1586号</v>
          </cell>
        </row>
        <row r="3936">
          <cell r="A3936">
            <v>311501003</v>
          </cell>
          <cell r="B3936" t="str">
            <v>精神科C类量表测查</v>
          </cell>
          <cell r="C3936" t="str">
            <v>包括人工、电脑测查；
包括阳性症状评定量表(SAPS)、阴性症状评定量表(SANS)、复合性国际诊断问卷(CIDI)、现状精神病症状检查(PSE)、症状自评量表、成人孤独症诊断量表(ADI)、成人韦氏记忆测验、临床记忆测验、韦氏智力测验、神经心理测验、科赫(Kohs)立方体组合测验、明尼苏达多相个性测验、艾森克个性测验、卡特尔16项人格测验、十六种人格问卷、专家系统行为观察诊断量表、808神经类型测验、比奈智力测定(10岁以上)、韦氏智力测定(学前、学龄)、儿童发育量表(PEP)；
测查时间60分钟以上。</v>
          </cell>
        </row>
        <row r="3936">
          <cell r="E3936" t="str">
            <v>项</v>
          </cell>
        </row>
        <row r="3936">
          <cell r="G3936">
            <v>40</v>
          </cell>
          <cell r="H3936">
            <v>34</v>
          </cell>
          <cell r="I3936">
            <v>30</v>
          </cell>
          <cell r="J3936" t="str">
            <v>D</v>
          </cell>
          <cell r="K3936" t="str">
            <v>云发改收费
〔2005〕556号</v>
          </cell>
        </row>
        <row r="3937">
          <cell r="A3937">
            <v>311501004</v>
          </cell>
          <cell r="B3937" t="str">
            <v>阿森斯失眠量表</v>
          </cell>
        </row>
        <row r="3937">
          <cell r="E3937" t="str">
            <v>次</v>
          </cell>
        </row>
        <row r="3937">
          <cell r="J3937" t="str">
            <v>D</v>
          </cell>
          <cell r="K3937" t="str">
            <v>云卫财务发〔2021〕81号</v>
          </cell>
        </row>
        <row r="3938">
          <cell r="A3938">
            <v>311501005</v>
          </cell>
          <cell r="B3938" t="str">
            <v>Epworth嗜睡量表</v>
          </cell>
        </row>
        <row r="3938">
          <cell r="E3938" t="str">
            <v>次</v>
          </cell>
        </row>
        <row r="3938">
          <cell r="J3938" t="str">
            <v>D</v>
          </cell>
          <cell r="K3938" t="str">
            <v>云卫财务发〔2021〕81号</v>
          </cell>
        </row>
        <row r="3939">
          <cell r="A3939">
            <v>311501006</v>
          </cell>
          <cell r="B3939" t="str">
            <v>密西根酒精依赖量表</v>
          </cell>
          <cell r="C3939" t="str">
            <v>指对酒精依赖症的评估；含方案制定。</v>
          </cell>
        </row>
        <row r="3939">
          <cell r="E3939" t="str">
            <v>次</v>
          </cell>
        </row>
        <row r="3939">
          <cell r="J3939" t="str">
            <v>D</v>
          </cell>
          <cell r="K3939" t="str">
            <v>云卫财务发〔2021〕81号</v>
          </cell>
        </row>
        <row r="3940">
          <cell r="A3940">
            <v>311502</v>
          </cell>
          <cell r="B3940" t="str">
            <v>15.2 精神科特殊检查</v>
          </cell>
        </row>
        <row r="3941">
          <cell r="A3941">
            <v>311502001</v>
          </cell>
          <cell r="B3941" t="str">
            <v>套瓦(TOVA)注意力竞量测试</v>
          </cell>
        </row>
        <row r="3941">
          <cell r="E3941" t="str">
            <v>次</v>
          </cell>
        </row>
        <row r="3941">
          <cell r="G3941">
            <v>30</v>
          </cell>
          <cell r="H3941">
            <v>25</v>
          </cell>
          <cell r="I3941">
            <v>22</v>
          </cell>
          <cell r="J3941" t="str">
            <v>D</v>
          </cell>
          <cell r="K3941" t="str">
            <v>云发改收费
〔2005〕556号</v>
          </cell>
        </row>
        <row r="3942">
          <cell r="A3942">
            <v>311502002</v>
          </cell>
          <cell r="B3942" t="str">
            <v>眼动检查</v>
          </cell>
        </row>
        <row r="3942">
          <cell r="E3942" t="str">
            <v>次</v>
          </cell>
        </row>
        <row r="3942">
          <cell r="G3942">
            <v>2</v>
          </cell>
          <cell r="H3942">
            <v>2</v>
          </cell>
          <cell r="I3942">
            <v>2</v>
          </cell>
          <cell r="J3942" t="str">
            <v>D</v>
          </cell>
          <cell r="K3942" t="str">
            <v>云发改收费
〔2005〕556号</v>
          </cell>
        </row>
        <row r="3943">
          <cell r="A3943">
            <v>311502003</v>
          </cell>
          <cell r="B3943" t="str">
            <v>尿MHPG测定</v>
          </cell>
        </row>
        <row r="3943">
          <cell r="E3943" t="str">
            <v>次</v>
          </cell>
        </row>
        <row r="3943">
          <cell r="G3943">
            <v>20</v>
          </cell>
          <cell r="H3943">
            <v>17</v>
          </cell>
          <cell r="I3943">
            <v>15</v>
          </cell>
          <cell r="J3943" t="str">
            <v>D</v>
          </cell>
          <cell r="K3943" t="str">
            <v>云发改收费
〔2005〕556号</v>
          </cell>
        </row>
        <row r="3944">
          <cell r="A3944">
            <v>311502004</v>
          </cell>
          <cell r="B3944" t="str">
            <v>首诊精神病检查</v>
          </cell>
        </row>
        <row r="3944">
          <cell r="E3944" t="str">
            <v>次</v>
          </cell>
        </row>
        <row r="3944">
          <cell r="G3944">
            <v>5</v>
          </cell>
          <cell r="H3944">
            <v>5</v>
          </cell>
          <cell r="I3944">
            <v>5</v>
          </cell>
          <cell r="J3944" t="str">
            <v>D</v>
          </cell>
          <cell r="K3944" t="str">
            <v>云发改收费
〔2005〕556号</v>
          </cell>
        </row>
        <row r="3945">
          <cell r="A3945">
            <v>311502005</v>
          </cell>
          <cell r="B3945" t="str">
            <v>临床鉴定</v>
          </cell>
        </row>
        <row r="3945">
          <cell r="E3945" t="str">
            <v>次</v>
          </cell>
        </row>
        <row r="3945">
          <cell r="G3945">
            <v>40</v>
          </cell>
          <cell r="H3945">
            <v>34</v>
          </cell>
          <cell r="I3945">
            <v>30</v>
          </cell>
          <cell r="J3945" t="str">
            <v>D</v>
          </cell>
          <cell r="K3945" t="str">
            <v>云发改收费
〔2005〕556号</v>
          </cell>
        </row>
        <row r="3946">
          <cell r="A3946">
            <v>311502006</v>
          </cell>
          <cell r="B3946" t="str">
            <v>精神病司法鉴定</v>
          </cell>
        </row>
        <row r="3946">
          <cell r="E3946" t="str">
            <v>次</v>
          </cell>
        </row>
        <row r="3946">
          <cell r="G3946">
            <v>500</v>
          </cell>
          <cell r="H3946">
            <v>425</v>
          </cell>
          <cell r="I3946">
            <v>375</v>
          </cell>
          <cell r="J3946" t="str">
            <v>D</v>
          </cell>
          <cell r="K3946" t="str">
            <v>云发改收费
〔2005〕556号</v>
          </cell>
        </row>
        <row r="3947">
          <cell r="A3947">
            <v>311502007</v>
          </cell>
          <cell r="B3947" t="str">
            <v>脑功能检查</v>
          </cell>
        </row>
        <row r="3947">
          <cell r="E3947" t="str">
            <v>次</v>
          </cell>
        </row>
        <row r="3947">
          <cell r="G3947">
            <v>40</v>
          </cell>
          <cell r="H3947">
            <v>34</v>
          </cell>
          <cell r="I3947">
            <v>30</v>
          </cell>
          <cell r="J3947" t="str">
            <v>D</v>
          </cell>
          <cell r="K3947" t="str">
            <v>云发改收费
〔2005〕556号</v>
          </cell>
        </row>
        <row r="3948">
          <cell r="A3948">
            <v>311502008</v>
          </cell>
          <cell r="B3948" t="str">
            <v>噎食风险评估</v>
          </cell>
          <cell r="C3948" t="str">
            <v>指对精神病患者噎食风险的评估，出具报告。</v>
          </cell>
        </row>
        <row r="3948">
          <cell r="E3948" t="str">
            <v>次</v>
          </cell>
        </row>
        <row r="3948">
          <cell r="J3948" t="str">
            <v>D</v>
          </cell>
          <cell r="K3948" t="str">
            <v>云卫财务发〔2021〕81号</v>
          </cell>
        </row>
        <row r="3949">
          <cell r="A3949">
            <v>311502009</v>
          </cell>
          <cell r="B3949" t="str">
            <v>暴力行为风险测评</v>
          </cell>
          <cell r="C3949" t="str">
            <v>指对精神病患者攻击行为的评估，出具报告。</v>
          </cell>
        </row>
        <row r="3949">
          <cell r="E3949" t="str">
            <v>次</v>
          </cell>
        </row>
        <row r="3949">
          <cell r="J3949" t="str">
            <v>D</v>
          </cell>
          <cell r="K3949" t="str">
            <v>云卫财务发〔2021〕81号</v>
          </cell>
        </row>
        <row r="3950">
          <cell r="A3950">
            <v>311502010</v>
          </cell>
          <cell r="B3950" t="str">
            <v>自伤、自杀风险测评</v>
          </cell>
          <cell r="C3950" t="str">
            <v>指对精神病患者自伤、自杀行为的评估，出具报告。</v>
          </cell>
        </row>
        <row r="3950">
          <cell r="E3950" t="str">
            <v>次</v>
          </cell>
        </row>
        <row r="3950">
          <cell r="J3950" t="str">
            <v>D</v>
          </cell>
          <cell r="K3950" t="str">
            <v>云卫财务发〔2021〕81号</v>
          </cell>
        </row>
        <row r="3951">
          <cell r="A3951">
            <v>311503</v>
          </cell>
          <cell r="B3951" t="str">
            <v>15.3 精神科治疗</v>
          </cell>
        </row>
        <row r="3952">
          <cell r="A3952">
            <v>311503001</v>
          </cell>
          <cell r="B3952" t="str">
            <v>抗精神病药物治疗监测</v>
          </cell>
        </row>
        <row r="3952">
          <cell r="E3952" t="str">
            <v>日</v>
          </cell>
        </row>
        <row r="3952">
          <cell r="G3952">
            <v>10</v>
          </cell>
          <cell r="H3952">
            <v>8.5</v>
          </cell>
          <cell r="I3952">
            <v>7.5</v>
          </cell>
          <cell r="J3952" t="str">
            <v>E</v>
          </cell>
          <cell r="K3952" t="str">
            <v>云发改收费
〔2005〕556号</v>
          </cell>
        </row>
        <row r="3953">
          <cell r="A3953">
            <v>311503002</v>
          </cell>
          <cell r="B3953" t="str">
            <v>常温冬眠治疗监测</v>
          </cell>
        </row>
        <row r="3953">
          <cell r="E3953" t="str">
            <v>次</v>
          </cell>
        </row>
        <row r="3953">
          <cell r="G3953">
            <v>10</v>
          </cell>
          <cell r="H3953">
            <v>8.5</v>
          </cell>
          <cell r="I3953">
            <v>7.5</v>
          </cell>
          <cell r="J3953" t="str">
            <v>E</v>
          </cell>
          <cell r="K3953" t="str">
            <v>云发改收费
〔2005〕556号</v>
          </cell>
        </row>
        <row r="3954">
          <cell r="A3954">
            <v>311503003</v>
          </cell>
          <cell r="B3954" t="str">
            <v>精神科监护</v>
          </cell>
          <cell r="C3954" t="str">
            <v>指专人监护。</v>
          </cell>
        </row>
        <row r="3954">
          <cell r="E3954" t="str">
            <v>日</v>
          </cell>
        </row>
        <row r="3954">
          <cell r="G3954">
            <v>20</v>
          </cell>
          <cell r="H3954">
            <v>17</v>
          </cell>
          <cell r="I3954">
            <v>15</v>
          </cell>
          <cell r="J3954" t="str">
            <v>E</v>
          </cell>
          <cell r="K3954" t="str">
            <v>云发改收费
〔2005〕556号</v>
          </cell>
        </row>
        <row r="3955">
          <cell r="A3955">
            <v>311503004</v>
          </cell>
          <cell r="B3955" t="str">
            <v>电休克治疗</v>
          </cell>
        </row>
        <row r="3955">
          <cell r="E3955" t="str">
            <v>次</v>
          </cell>
        </row>
        <row r="3955">
          <cell r="G3955">
            <v>20</v>
          </cell>
          <cell r="H3955">
            <v>17</v>
          </cell>
          <cell r="I3955">
            <v>15</v>
          </cell>
          <cell r="J3955" t="str">
            <v>E</v>
          </cell>
          <cell r="K3955" t="str">
            <v>云发改收费
〔2005〕556号</v>
          </cell>
        </row>
        <row r="3956">
          <cell r="A3956">
            <v>311503005</v>
          </cell>
          <cell r="B3956" t="str">
            <v>多参数监护无抽搐电休克治疗</v>
          </cell>
        </row>
        <row r="3956">
          <cell r="E3956" t="str">
            <v>次</v>
          </cell>
        </row>
        <row r="3956">
          <cell r="G3956">
            <v>30</v>
          </cell>
          <cell r="H3956">
            <v>25</v>
          </cell>
          <cell r="I3956">
            <v>22</v>
          </cell>
          <cell r="J3956" t="str">
            <v>E</v>
          </cell>
          <cell r="K3956" t="str">
            <v>云发改收费
〔2005〕556号</v>
          </cell>
        </row>
        <row r="3957">
          <cell r="A3957">
            <v>311503006</v>
          </cell>
          <cell r="B3957" t="str">
            <v>暴露疗法和半暴露疗法</v>
          </cell>
        </row>
        <row r="3957">
          <cell r="E3957" t="str">
            <v>次</v>
          </cell>
        </row>
        <row r="3957">
          <cell r="G3957">
            <v>25</v>
          </cell>
          <cell r="H3957">
            <v>21</v>
          </cell>
          <cell r="I3957">
            <v>19</v>
          </cell>
          <cell r="J3957" t="str">
            <v>E</v>
          </cell>
          <cell r="K3957" t="str">
            <v>云医保〔2021〕98号</v>
          </cell>
        </row>
        <row r="3958">
          <cell r="A3958">
            <v>311503007</v>
          </cell>
          <cell r="B3958" t="str">
            <v>胰岛素低血糖和休克治疗</v>
          </cell>
        </row>
        <row r="3958">
          <cell r="E3958" t="str">
            <v>次</v>
          </cell>
        </row>
        <row r="3958">
          <cell r="G3958">
            <v>30</v>
          </cell>
          <cell r="H3958">
            <v>25</v>
          </cell>
          <cell r="I3958">
            <v>22</v>
          </cell>
          <cell r="J3958" t="str">
            <v>E</v>
          </cell>
          <cell r="K3958" t="str">
            <v>云发改收费
〔2005〕556号</v>
          </cell>
        </row>
        <row r="3959">
          <cell r="A3959">
            <v>311503008</v>
          </cell>
          <cell r="B3959" t="str">
            <v>行为观察和治疗</v>
          </cell>
        </row>
        <row r="3959">
          <cell r="E3959" t="str">
            <v>次</v>
          </cell>
        </row>
        <row r="3959">
          <cell r="G3959">
            <v>12</v>
          </cell>
          <cell r="H3959">
            <v>10</v>
          </cell>
          <cell r="I3959">
            <v>9</v>
          </cell>
          <cell r="J3959" t="str">
            <v>E</v>
          </cell>
          <cell r="K3959" t="str">
            <v>云医保〔2021〕98号</v>
          </cell>
        </row>
        <row r="3960">
          <cell r="A3960">
            <v>311503009</v>
          </cell>
          <cell r="B3960" t="str">
            <v>冲动行为干预治疗</v>
          </cell>
        </row>
        <row r="3960">
          <cell r="E3960" t="str">
            <v>次</v>
          </cell>
        </row>
        <row r="3960">
          <cell r="G3960">
            <v>12</v>
          </cell>
          <cell r="H3960">
            <v>10</v>
          </cell>
          <cell r="I3960">
            <v>9</v>
          </cell>
          <cell r="J3960" t="str">
            <v>E</v>
          </cell>
          <cell r="K3960" t="str">
            <v>云医保〔2021〕98号</v>
          </cell>
        </row>
        <row r="3961">
          <cell r="A3961">
            <v>311503010</v>
          </cell>
          <cell r="B3961" t="str">
            <v>脑电生物反馈治疗</v>
          </cell>
        </row>
        <row r="3961">
          <cell r="E3961" t="str">
            <v>次</v>
          </cell>
        </row>
        <row r="3961">
          <cell r="G3961">
            <v>20</v>
          </cell>
          <cell r="H3961">
            <v>17</v>
          </cell>
          <cell r="I3961">
            <v>15</v>
          </cell>
          <cell r="J3961" t="str">
            <v>E</v>
          </cell>
          <cell r="K3961" t="str">
            <v>云发改收费
〔2005〕556号</v>
          </cell>
        </row>
        <row r="3962">
          <cell r="A3962">
            <v>311503011</v>
          </cell>
          <cell r="B3962" t="str">
            <v>脑反射治疗</v>
          </cell>
        </row>
        <row r="3962">
          <cell r="E3962" t="str">
            <v>次</v>
          </cell>
        </row>
        <row r="3962">
          <cell r="G3962">
            <v>10</v>
          </cell>
          <cell r="H3962">
            <v>8.5</v>
          </cell>
          <cell r="I3962">
            <v>7.5</v>
          </cell>
          <cell r="J3962" t="str">
            <v>E</v>
          </cell>
          <cell r="K3962" t="str">
            <v>云发改收费
〔2005〕556号</v>
          </cell>
        </row>
        <row r="3963">
          <cell r="A3963">
            <v>311503012</v>
          </cell>
          <cell r="B3963" t="str">
            <v>脑电治疗(A620)</v>
          </cell>
        </row>
        <row r="3963">
          <cell r="E3963" t="str">
            <v>次</v>
          </cell>
        </row>
        <row r="3963">
          <cell r="G3963">
            <v>10</v>
          </cell>
          <cell r="H3963">
            <v>8.5</v>
          </cell>
          <cell r="I3963">
            <v>7.5</v>
          </cell>
          <cell r="J3963" t="str">
            <v>E</v>
          </cell>
          <cell r="K3963" t="str">
            <v>云发改收费
〔2005〕556号</v>
          </cell>
        </row>
        <row r="3964">
          <cell r="A3964">
            <v>311503013</v>
          </cell>
          <cell r="B3964" t="str">
            <v>智能电针治疗</v>
          </cell>
        </row>
        <row r="3964">
          <cell r="E3964" t="str">
            <v>次</v>
          </cell>
        </row>
        <row r="3964">
          <cell r="G3964">
            <v>10</v>
          </cell>
          <cell r="H3964">
            <v>8.5</v>
          </cell>
          <cell r="I3964">
            <v>7.5</v>
          </cell>
          <cell r="J3964" t="str">
            <v>E</v>
          </cell>
          <cell r="K3964" t="str">
            <v>云发改收费
〔2005〕556号</v>
          </cell>
        </row>
        <row r="3965">
          <cell r="A3965">
            <v>311503014</v>
          </cell>
          <cell r="B3965" t="str">
            <v>经络氧疗法</v>
          </cell>
        </row>
        <row r="3965">
          <cell r="E3965" t="str">
            <v>次</v>
          </cell>
        </row>
        <row r="3965">
          <cell r="G3965">
            <v>20</v>
          </cell>
          <cell r="H3965">
            <v>17</v>
          </cell>
          <cell r="I3965">
            <v>15</v>
          </cell>
          <cell r="J3965" t="str">
            <v>E</v>
          </cell>
          <cell r="K3965" t="str">
            <v>云发改收费
〔2005〕556号</v>
          </cell>
        </row>
        <row r="3966">
          <cell r="A3966">
            <v>311503015</v>
          </cell>
          <cell r="B3966" t="str">
            <v>感觉统合治疗</v>
          </cell>
        </row>
        <row r="3966">
          <cell r="E3966" t="str">
            <v>次</v>
          </cell>
        </row>
        <row r="3966">
          <cell r="G3966">
            <v>20</v>
          </cell>
          <cell r="H3966">
            <v>17</v>
          </cell>
          <cell r="I3966">
            <v>15</v>
          </cell>
          <cell r="J3966" t="str">
            <v>E</v>
          </cell>
          <cell r="K3966" t="str">
            <v>云发改收费
〔2005〕556号</v>
          </cell>
        </row>
        <row r="3967">
          <cell r="A3967">
            <v>311503016</v>
          </cell>
          <cell r="B3967" t="str">
            <v>工娱治疗</v>
          </cell>
        </row>
        <row r="3967">
          <cell r="E3967" t="str">
            <v>日</v>
          </cell>
        </row>
        <row r="3967">
          <cell r="G3967">
            <v>2</v>
          </cell>
          <cell r="H3967">
            <v>2</v>
          </cell>
          <cell r="I3967">
            <v>2</v>
          </cell>
          <cell r="J3967" t="str">
            <v>E</v>
          </cell>
          <cell r="K3967" t="str">
            <v>云发改收费
〔2005〕556号</v>
          </cell>
        </row>
        <row r="3968">
          <cell r="A3968">
            <v>311503017</v>
          </cell>
          <cell r="B3968" t="str">
            <v>特殊工娱治疗</v>
          </cell>
        </row>
        <row r="3968">
          <cell r="E3968" t="str">
            <v>次</v>
          </cell>
        </row>
        <row r="3968">
          <cell r="G3968">
            <v>12</v>
          </cell>
          <cell r="H3968">
            <v>10</v>
          </cell>
          <cell r="I3968">
            <v>9</v>
          </cell>
          <cell r="J3968" t="str">
            <v>E</v>
          </cell>
          <cell r="K3968" t="str">
            <v>云医保〔2021〕98号</v>
          </cell>
        </row>
        <row r="3969">
          <cell r="A3969">
            <v>311503018</v>
          </cell>
          <cell r="B3969" t="str">
            <v>音乐治疗</v>
          </cell>
        </row>
        <row r="3969">
          <cell r="E3969" t="str">
            <v>次</v>
          </cell>
        </row>
        <row r="3969">
          <cell r="G3969">
            <v>3</v>
          </cell>
          <cell r="H3969">
            <v>3</v>
          </cell>
          <cell r="I3969">
            <v>3</v>
          </cell>
          <cell r="J3969" t="str">
            <v>E</v>
          </cell>
          <cell r="K3969" t="str">
            <v>云医保〔2021〕98号</v>
          </cell>
        </row>
        <row r="3970">
          <cell r="A3970">
            <v>311503019</v>
          </cell>
          <cell r="B3970" t="str">
            <v>暗示治疗</v>
          </cell>
        </row>
        <row r="3970">
          <cell r="E3970" t="str">
            <v>次</v>
          </cell>
        </row>
        <row r="3970">
          <cell r="G3970">
            <v>25</v>
          </cell>
          <cell r="H3970">
            <v>21</v>
          </cell>
          <cell r="I3970">
            <v>19</v>
          </cell>
          <cell r="J3970" t="str">
            <v>E</v>
          </cell>
          <cell r="K3970" t="str">
            <v>云医保〔2021〕98号</v>
          </cell>
        </row>
        <row r="3971">
          <cell r="A3971">
            <v>311503020</v>
          </cell>
          <cell r="B3971" t="str">
            <v>松驰治疗</v>
          </cell>
        </row>
        <row r="3971">
          <cell r="E3971" t="str">
            <v>次</v>
          </cell>
        </row>
        <row r="3971">
          <cell r="G3971">
            <v>25</v>
          </cell>
          <cell r="H3971">
            <v>21</v>
          </cell>
          <cell r="I3971">
            <v>19</v>
          </cell>
          <cell r="J3971" t="str">
            <v>E</v>
          </cell>
          <cell r="K3971" t="str">
            <v>云医保〔2021〕98号</v>
          </cell>
        </row>
        <row r="3972">
          <cell r="A3972">
            <v>311503021</v>
          </cell>
          <cell r="B3972" t="str">
            <v>漂浮治疗</v>
          </cell>
        </row>
        <row r="3972">
          <cell r="E3972" t="str">
            <v>次</v>
          </cell>
        </row>
        <row r="3972">
          <cell r="G3972">
            <v>10</v>
          </cell>
          <cell r="H3972">
            <v>8.5</v>
          </cell>
          <cell r="I3972">
            <v>7.5</v>
          </cell>
          <cell r="J3972" t="str">
            <v>E</v>
          </cell>
          <cell r="K3972" t="str">
            <v>云发改收费
〔2005〕556号</v>
          </cell>
        </row>
        <row r="3973">
          <cell r="A3973">
            <v>311503022</v>
          </cell>
          <cell r="B3973" t="str">
            <v>听力整合及语言训练</v>
          </cell>
        </row>
        <row r="3973">
          <cell r="E3973" t="str">
            <v>次</v>
          </cell>
          <cell r="F3973" t="str">
            <v>以40分钟为一次。</v>
          </cell>
          <cell r="G3973">
            <v>10</v>
          </cell>
          <cell r="H3973">
            <v>8.5</v>
          </cell>
          <cell r="I3973">
            <v>7.5</v>
          </cell>
          <cell r="J3973" t="str">
            <v>E</v>
          </cell>
          <cell r="K3973" t="str">
            <v>云发改收费
〔2005〕556号</v>
          </cell>
        </row>
        <row r="3974">
          <cell r="A3974">
            <v>311503023</v>
          </cell>
          <cell r="B3974" t="str">
            <v>心理咨询</v>
          </cell>
        </row>
        <row r="3974">
          <cell r="E3974" t="str">
            <v>次</v>
          </cell>
          <cell r="F3974" t="str">
            <v>以40分钟为一次。</v>
          </cell>
        </row>
        <row r="3974">
          <cell r="J3974" t="str">
            <v>E</v>
          </cell>
          <cell r="K3974" t="str">
            <v>云价收费
〔2018〕14号</v>
          </cell>
        </row>
        <row r="3975">
          <cell r="A3975">
            <v>311503024</v>
          </cell>
          <cell r="B3975" t="str">
            <v>心理治疗</v>
          </cell>
        </row>
        <row r="3976">
          <cell r="A3976" t="str">
            <v>311503024a</v>
          </cell>
          <cell r="B3976" t="str">
            <v>心理治疗(个体)</v>
          </cell>
        </row>
        <row r="3976">
          <cell r="E3976" t="str">
            <v>次</v>
          </cell>
          <cell r="F3976" t="str">
            <v>以40分钟为一次。</v>
          </cell>
        </row>
        <row r="3976">
          <cell r="J3976" t="str">
            <v>E</v>
          </cell>
          <cell r="K3976" t="str">
            <v>云价收费
〔2018〕14号</v>
          </cell>
        </row>
        <row r="3977">
          <cell r="A3977" t="str">
            <v>311503024b</v>
          </cell>
          <cell r="B3977" t="str">
            <v>心理治疗(群体)</v>
          </cell>
        </row>
        <row r="3977">
          <cell r="E3977" t="str">
            <v>人次</v>
          </cell>
        </row>
        <row r="3977">
          <cell r="J3977" t="str">
            <v>E</v>
          </cell>
          <cell r="K3977" t="str">
            <v>云价收费
〔2018〕14号</v>
          </cell>
        </row>
        <row r="3978">
          <cell r="A3978">
            <v>311503025</v>
          </cell>
          <cell r="B3978" t="str">
            <v>麻醉分析</v>
          </cell>
          <cell r="C3978" t="str">
            <v>指精神病治疗的麻醉分析。</v>
          </cell>
        </row>
        <row r="3978">
          <cell r="E3978" t="str">
            <v>次</v>
          </cell>
        </row>
        <row r="3978">
          <cell r="G3978">
            <v>10</v>
          </cell>
          <cell r="H3978">
            <v>8.5</v>
          </cell>
          <cell r="I3978">
            <v>7.5</v>
          </cell>
          <cell r="J3978" t="str">
            <v>E</v>
          </cell>
          <cell r="K3978" t="str">
            <v>云发改收费
〔2005〕556号</v>
          </cell>
        </row>
        <row r="3979">
          <cell r="A3979">
            <v>311503026</v>
          </cell>
          <cell r="B3979" t="str">
            <v>催眠治疗</v>
          </cell>
        </row>
        <row r="3979">
          <cell r="E3979" t="str">
            <v>次</v>
          </cell>
        </row>
        <row r="3979">
          <cell r="J3979" t="str">
            <v>E</v>
          </cell>
          <cell r="K3979" t="str">
            <v>云价收费
〔2018〕14号</v>
          </cell>
        </row>
        <row r="3980">
          <cell r="A3980">
            <v>311503027</v>
          </cell>
          <cell r="B3980" t="str">
            <v>森田疗法</v>
          </cell>
        </row>
        <row r="3980">
          <cell r="E3980" t="str">
            <v>次</v>
          </cell>
        </row>
        <row r="3980">
          <cell r="J3980" t="str">
            <v>E</v>
          </cell>
          <cell r="K3980" t="str">
            <v>云价收费
〔2018〕14号</v>
          </cell>
        </row>
        <row r="3981">
          <cell r="A3981">
            <v>311503028</v>
          </cell>
          <cell r="B3981" t="str">
            <v>行为矫正治疗</v>
          </cell>
        </row>
        <row r="3981">
          <cell r="E3981" t="str">
            <v>日</v>
          </cell>
        </row>
        <row r="3981">
          <cell r="J3981" t="str">
            <v>E</v>
          </cell>
          <cell r="K3981" t="str">
            <v>云价收费
〔2018〕14号</v>
          </cell>
        </row>
        <row r="3982">
          <cell r="A3982">
            <v>311503029</v>
          </cell>
          <cell r="B3982" t="str">
            <v>厌恶治疗</v>
          </cell>
        </row>
        <row r="3982">
          <cell r="E3982" t="str">
            <v>次</v>
          </cell>
        </row>
        <row r="3982">
          <cell r="J3982" t="str">
            <v>E</v>
          </cell>
          <cell r="K3982" t="str">
            <v>云价收费
〔2018〕14号</v>
          </cell>
        </row>
        <row r="3983">
          <cell r="A3983">
            <v>311503030</v>
          </cell>
          <cell r="B3983" t="str">
            <v>脱瘾治疗</v>
          </cell>
          <cell r="C3983" t="str">
            <v>指脱毒治疗；含检查、药物治疗、心理治疗等。</v>
          </cell>
        </row>
        <row r="3983">
          <cell r="E3983" t="str">
            <v>疗程</v>
          </cell>
        </row>
        <row r="3983">
          <cell r="G3983">
            <v>2000</v>
          </cell>
          <cell r="H3983">
            <v>1700</v>
          </cell>
          <cell r="I3983">
            <v>1500</v>
          </cell>
          <cell r="J3983" t="str">
            <v>E</v>
          </cell>
          <cell r="K3983" t="str">
            <v>云发改收费
〔2005〕556号</v>
          </cell>
        </row>
        <row r="3984">
          <cell r="A3984">
            <v>32</v>
          </cell>
          <cell r="B3984" t="str">
            <v>(二)经血管介入诊疗</v>
          </cell>
        </row>
        <row r="3985">
          <cell r="A3985" t="str">
            <v>   本类说明及有关规定：</v>
          </cell>
        </row>
        <row r="3986">
          <cell r="A3986" t="str">
            <v>    1、本类包括静脉、动脉、门脉、心脏、冠脉、脑血管介入，共6项三级分类，分类码为3201—3206 ，包括56个项目，65项价格。</v>
          </cell>
        </row>
        <row r="3987">
          <cell r="A3987" t="str">
            <v>    2、以诊断为目的的介入诊疗，在介入检查完成之后立即进行介入治疗时，检查费与治疗费应分别计价；以治疗为目的的介入诊疗，在介入治疗前同时进行的常规介入检查，介入检查费按规定的50%计收，治疗后立即进行的复查，不得另行收取检查费。</v>
          </cell>
        </row>
        <row r="3988">
          <cell r="A3988" t="str">
            <v>    3、本类经血管的介入治疗项目价格，已包含定位、扩张等连续操作过程的费用，不得分解收费。</v>
          </cell>
        </row>
        <row r="3989">
          <cell r="A3989" t="str">
            <v>    4、本类中凡涉及使用造影剂、导丝、导管、球囊、支架、滤网、溶栓导线、泵、关闭器、栓塞剂的服务项目，前述特殊材料均为可以按规定另行收费的除外内容，不再在具体项目的“除外内容”中逐一列出。</v>
          </cell>
        </row>
        <row r="3990">
          <cell r="A3990" t="str">
            <v>    5、本类介入治疗项目价格中均含局部浸润麻醉费、数字减影及临床操作引导费。</v>
          </cell>
        </row>
        <row r="3991">
          <cell r="A3991">
            <v>3201</v>
          </cell>
          <cell r="B3991" t="str">
            <v>1．静脉介入诊疗</v>
          </cell>
        </row>
        <row r="3992">
          <cell r="A3992">
            <v>320100001</v>
          </cell>
          <cell r="B3992" t="str">
            <v>经皮选择性静脉造影术</v>
          </cell>
          <cell r="C3992" t="str">
            <v>包括腔静脉、肢体静脉等。</v>
          </cell>
        </row>
        <row r="3992">
          <cell r="E3992" t="str">
            <v>次</v>
          </cell>
        </row>
        <row r="3992">
          <cell r="G3992">
            <v>1100</v>
          </cell>
          <cell r="H3992">
            <v>1100</v>
          </cell>
          <cell r="I3992">
            <v>1100</v>
          </cell>
          <cell r="J3992" t="str">
            <v>E</v>
          </cell>
          <cell r="K3992" t="str">
            <v>云医保〔2021〕98号</v>
          </cell>
        </row>
        <row r="3993">
          <cell r="A3993">
            <v>320100002</v>
          </cell>
          <cell r="B3993" t="str">
            <v>经皮静脉内激光成形术</v>
          </cell>
        </row>
        <row r="3993">
          <cell r="E3993" t="str">
            <v>次</v>
          </cell>
        </row>
        <row r="3993">
          <cell r="G3993">
            <v>1600</v>
          </cell>
          <cell r="H3993">
            <v>1600</v>
          </cell>
          <cell r="I3993">
            <v>1600</v>
          </cell>
          <cell r="J3993" t="str">
            <v>E</v>
          </cell>
          <cell r="K3993" t="str">
            <v>云医保〔2021〕98号</v>
          </cell>
        </row>
        <row r="3994">
          <cell r="A3994">
            <v>320100003</v>
          </cell>
          <cell r="B3994" t="str">
            <v>经皮静脉内滤网置入术</v>
          </cell>
        </row>
        <row r="3995">
          <cell r="A3995" t="str">
            <v>320100003a</v>
          </cell>
          <cell r="B3995" t="str">
            <v>经皮静脉内滤网置入术</v>
          </cell>
          <cell r="C3995" t="str">
            <v>包括经皮动脉内滤网置入术；含同次手术中的滤网取出。</v>
          </cell>
        </row>
        <row r="3995">
          <cell r="E3995" t="str">
            <v>次</v>
          </cell>
        </row>
        <row r="3995">
          <cell r="G3995">
            <v>1850</v>
          </cell>
          <cell r="H3995">
            <v>1850</v>
          </cell>
          <cell r="I3995">
            <v>1850</v>
          </cell>
          <cell r="J3995" t="str">
            <v>E</v>
          </cell>
          <cell r="K3995" t="str">
            <v>云医保〔2021〕98号</v>
          </cell>
        </row>
        <row r="3996">
          <cell r="A3996" t="str">
            <v>320100003b</v>
          </cell>
          <cell r="B3996" t="str">
            <v>经皮静脉内滤网取出术</v>
          </cell>
          <cell r="C3996" t="str">
            <v>包括经皮动脉内滤网取出术；含同次手术中的滤网置入。</v>
          </cell>
        </row>
        <row r="3996">
          <cell r="E3996" t="str">
            <v>次</v>
          </cell>
        </row>
        <row r="3996">
          <cell r="G3996">
            <v>1750</v>
          </cell>
          <cell r="H3996">
            <v>1750</v>
          </cell>
          <cell r="I3996">
            <v>1750</v>
          </cell>
          <cell r="J3996" t="str">
            <v>E</v>
          </cell>
          <cell r="K3996" t="str">
            <v>云医保〔2021〕98号</v>
          </cell>
        </row>
        <row r="3997">
          <cell r="A3997">
            <v>320100004</v>
          </cell>
          <cell r="B3997" t="str">
            <v>经皮静脉球囊扩张术</v>
          </cell>
        </row>
        <row r="3997">
          <cell r="E3997" t="str">
            <v>次</v>
          </cell>
        </row>
        <row r="3997">
          <cell r="G3997">
            <v>1600</v>
          </cell>
          <cell r="H3997">
            <v>1600</v>
          </cell>
          <cell r="I3997">
            <v>1600</v>
          </cell>
          <cell r="J3997" t="str">
            <v>E</v>
          </cell>
          <cell r="K3997" t="str">
            <v>云医保〔2021〕98号</v>
          </cell>
        </row>
        <row r="3998">
          <cell r="A3998">
            <v>320100005</v>
          </cell>
          <cell r="B3998" t="str">
            <v>经皮静脉内支架置入术</v>
          </cell>
          <cell r="C3998" t="str">
            <v>含球囊扩张。</v>
          </cell>
        </row>
        <row r="3998">
          <cell r="E3998" t="str">
            <v>次</v>
          </cell>
        </row>
        <row r="3998">
          <cell r="G3998">
            <v>2300</v>
          </cell>
          <cell r="H3998">
            <v>2300</v>
          </cell>
          <cell r="I3998">
            <v>2300</v>
          </cell>
          <cell r="J3998" t="str">
            <v>E</v>
          </cell>
          <cell r="K3998" t="str">
            <v>云医保〔2021〕98号</v>
          </cell>
        </row>
        <row r="3999">
          <cell r="A3999">
            <v>320100006</v>
          </cell>
          <cell r="B3999" t="str">
            <v>经皮静脉内球囊扩张+支架置入术</v>
          </cell>
        </row>
        <row r="3999">
          <cell r="E3999" t="str">
            <v>次</v>
          </cell>
        </row>
        <row r="3999">
          <cell r="G3999">
            <v>2300</v>
          </cell>
          <cell r="H3999">
            <v>2300</v>
          </cell>
          <cell r="I3999">
            <v>2300</v>
          </cell>
          <cell r="J3999" t="str">
            <v>E</v>
          </cell>
          <cell r="K3999" t="str">
            <v>云医保〔2021〕98号</v>
          </cell>
        </row>
        <row r="4000">
          <cell r="A4000">
            <v>320100007</v>
          </cell>
          <cell r="B4000" t="str">
            <v>经皮静脉内旋切术</v>
          </cell>
          <cell r="C4000" t="str">
            <v>包括使用各种设备、方法的旋切术。</v>
          </cell>
        </row>
        <row r="4000">
          <cell r="E4000" t="str">
            <v>次</v>
          </cell>
          <cell r="F4000" t="str">
            <v>不得同时收取“经皮静脉血管内异物取出术”。</v>
          </cell>
          <cell r="G4000">
            <v>1750</v>
          </cell>
          <cell r="H4000">
            <v>1750</v>
          </cell>
          <cell r="I4000">
            <v>1750</v>
          </cell>
          <cell r="J4000" t="str">
            <v>E</v>
          </cell>
          <cell r="K4000" t="str">
            <v>云医保〔2021〕98号</v>
          </cell>
        </row>
        <row r="4001">
          <cell r="A4001">
            <v>320100008</v>
          </cell>
          <cell r="B4001" t="str">
            <v>经皮静脉内溶栓术</v>
          </cell>
        </row>
        <row r="4001">
          <cell r="E4001" t="str">
            <v>次</v>
          </cell>
        </row>
        <row r="4001">
          <cell r="G4001">
            <v>1500</v>
          </cell>
          <cell r="H4001">
            <v>1500</v>
          </cell>
          <cell r="I4001">
            <v>1500</v>
          </cell>
          <cell r="J4001" t="str">
            <v>E</v>
          </cell>
          <cell r="K4001" t="str">
            <v>云医保〔2021〕98号</v>
          </cell>
        </row>
        <row r="4002">
          <cell r="A4002">
            <v>320100009</v>
          </cell>
          <cell r="B4002" t="str">
            <v>经皮静脉内超声血栓消融术</v>
          </cell>
        </row>
        <row r="4002">
          <cell r="E4002" t="str">
            <v>次</v>
          </cell>
        </row>
        <row r="4002">
          <cell r="G4002">
            <v>1400</v>
          </cell>
          <cell r="H4002">
            <v>1400</v>
          </cell>
          <cell r="I4002">
            <v>1400</v>
          </cell>
          <cell r="J4002" t="str">
            <v>E</v>
          </cell>
          <cell r="K4002" t="str">
            <v>云发改收费
〔2005〕556号</v>
          </cell>
        </row>
        <row r="4003">
          <cell r="A4003">
            <v>320100010</v>
          </cell>
          <cell r="B4003" t="str">
            <v>经皮选择性静脉置管术</v>
          </cell>
        </row>
        <row r="4004">
          <cell r="A4004" t="str">
            <v>320100010a</v>
          </cell>
          <cell r="B4004" t="str">
            <v>经皮选择性中心静脉置管术</v>
          </cell>
        </row>
        <row r="4004">
          <cell r="D4004" t="str">
            <v>中心静脉套件</v>
          </cell>
          <cell r="E4004" t="str">
            <v>次</v>
          </cell>
        </row>
        <row r="4004">
          <cell r="G4004">
            <v>100</v>
          </cell>
          <cell r="H4004">
            <v>100</v>
          </cell>
          <cell r="I4004">
            <v>100</v>
          </cell>
          <cell r="J4004" t="str">
            <v>E</v>
          </cell>
          <cell r="K4004" t="str">
            <v>云医保〔2021〕98号</v>
          </cell>
        </row>
        <row r="4005">
          <cell r="A4005" t="str">
            <v>320100010b</v>
          </cell>
          <cell r="B4005" t="str">
            <v>经皮选择性深静脉置管术</v>
          </cell>
          <cell r="C4005" t="str">
            <v>指中心静脉以外的其他深静脉穿刺置管。</v>
          </cell>
          <cell r="D4005" t="str">
            <v>深静脉穿刺套件</v>
          </cell>
          <cell r="E4005" t="str">
            <v>次</v>
          </cell>
        </row>
        <row r="4005">
          <cell r="G4005">
            <v>80</v>
          </cell>
          <cell r="H4005">
            <v>80</v>
          </cell>
          <cell r="I4005">
            <v>80</v>
          </cell>
          <cell r="J4005" t="str">
            <v>E</v>
          </cell>
          <cell r="K4005" t="str">
            <v>云医保〔2021〕98号</v>
          </cell>
        </row>
        <row r="4006">
          <cell r="A4006" t="str">
            <v>320100010c</v>
          </cell>
          <cell r="B4006" t="str">
            <v>经皮选择性浅静脉置管术</v>
          </cell>
        </row>
        <row r="4006">
          <cell r="D4006" t="str">
            <v>静脉留置针</v>
          </cell>
          <cell r="E4006" t="str">
            <v>次</v>
          </cell>
        </row>
        <row r="4006">
          <cell r="G4006">
            <v>10</v>
          </cell>
          <cell r="H4006">
            <v>10</v>
          </cell>
          <cell r="I4006">
            <v>10</v>
          </cell>
          <cell r="J4006" t="str">
            <v>E</v>
          </cell>
          <cell r="K4006" t="str">
            <v>云医保〔2021〕98号</v>
          </cell>
        </row>
        <row r="4007">
          <cell r="A4007">
            <v>320100011</v>
          </cell>
          <cell r="B4007" t="str">
            <v>经颈静脉长期透析管植入术</v>
          </cell>
        </row>
        <row r="4007">
          <cell r="D4007" t="str">
            <v>植管套件</v>
          </cell>
          <cell r="E4007" t="str">
            <v>次</v>
          </cell>
        </row>
        <row r="4007">
          <cell r="G4007">
            <v>70</v>
          </cell>
          <cell r="H4007">
            <v>70</v>
          </cell>
          <cell r="I4007">
            <v>70</v>
          </cell>
          <cell r="J4007" t="str">
            <v>E</v>
          </cell>
          <cell r="K4007" t="str">
            <v>云发改收费
〔2009〕1586号</v>
          </cell>
        </row>
        <row r="4008">
          <cell r="A4008">
            <v>320100012</v>
          </cell>
          <cell r="B4008" t="str">
            <v>经皮血管内异物取出术</v>
          </cell>
          <cell r="C4008" t="str">
            <v>包括使用各种设备、方法进行的经皮动、静脉血管内外源性异物取出。</v>
          </cell>
        </row>
        <row r="4008">
          <cell r="E4008" t="str">
            <v>次</v>
          </cell>
        </row>
        <row r="4008">
          <cell r="G4008">
            <v>1550</v>
          </cell>
          <cell r="H4008">
            <v>1550</v>
          </cell>
          <cell r="I4008">
            <v>1550</v>
          </cell>
          <cell r="J4008" t="str">
            <v>E</v>
          </cell>
          <cell r="K4008" t="str">
            <v>云发改收费
〔2009〕1586号</v>
          </cell>
        </row>
        <row r="4009">
          <cell r="A4009">
            <v>320100013</v>
          </cell>
          <cell r="B4009" t="str">
            <v>经皮穿刺选择性静脉取血术</v>
          </cell>
          <cell r="C4009" t="str">
            <v>指经皮颈静脉或股静脉穿刺插管选择特定部位的静脉取血；含造影。</v>
          </cell>
        </row>
        <row r="4009">
          <cell r="E4009" t="str">
            <v>次</v>
          </cell>
        </row>
        <row r="4009">
          <cell r="G4009">
            <v>700</v>
          </cell>
          <cell r="H4009">
            <v>700</v>
          </cell>
          <cell r="I4009">
            <v>700</v>
          </cell>
          <cell r="J4009" t="str">
            <v>E</v>
          </cell>
          <cell r="K4009" t="str">
            <v>云医保
〔2020〕5号</v>
          </cell>
        </row>
        <row r="4010">
          <cell r="A4010">
            <v>320100014</v>
          </cell>
          <cell r="B4010" t="str">
            <v>经皮静脉分段采血术</v>
          </cell>
        </row>
        <row r="4010">
          <cell r="E4010" t="str">
            <v>次</v>
          </cell>
        </row>
        <row r="4010">
          <cell r="J4010" t="str">
            <v>E</v>
          </cell>
          <cell r="K4010" t="str">
            <v>云卫财务发〔2021〕81号</v>
          </cell>
        </row>
        <row r="4011">
          <cell r="A4011">
            <v>3202</v>
          </cell>
          <cell r="B4011" t="str">
            <v>2．动脉介入诊疗</v>
          </cell>
        </row>
        <row r="4012">
          <cell r="A4012">
            <v>320200001</v>
          </cell>
          <cell r="B4012" t="str">
            <v>经股动脉置管腹主动脉带簿网支架置入术</v>
          </cell>
          <cell r="C4012" t="str">
            <v>含球囊扩张；包括腹主动脉瘤、假性动脉瘤等带簿网支架置入。</v>
          </cell>
        </row>
        <row r="4012">
          <cell r="E4012" t="str">
            <v>次</v>
          </cell>
          <cell r="F4012" t="str">
            <v></v>
          </cell>
          <cell r="G4012">
            <v>1950</v>
          </cell>
          <cell r="H4012">
            <v>1950</v>
          </cell>
          <cell r="I4012">
            <v>1950</v>
          </cell>
          <cell r="J4012" t="str">
            <v>E</v>
          </cell>
          <cell r="K4012" t="str">
            <v>云发改收费
〔2005〕556号</v>
          </cell>
        </row>
        <row r="4013">
          <cell r="A4013">
            <v>320200002</v>
          </cell>
          <cell r="B4013" t="str">
            <v>经皮选择性动脉造影术</v>
          </cell>
          <cell r="C4013" t="str">
            <v>不含脑血管及冠状动脉造影。</v>
          </cell>
        </row>
        <row r="4013">
          <cell r="E4013" t="str">
            <v>次</v>
          </cell>
        </row>
        <row r="4013">
          <cell r="G4013">
            <v>1500</v>
          </cell>
          <cell r="H4013">
            <v>1500</v>
          </cell>
          <cell r="I4013">
            <v>1500</v>
          </cell>
          <cell r="J4013" t="str">
            <v>E</v>
          </cell>
          <cell r="K4013" t="str">
            <v>云医保〔2021〕98号</v>
          </cell>
        </row>
        <row r="4014">
          <cell r="A4014">
            <v>320200003</v>
          </cell>
          <cell r="B4014" t="str">
            <v>经皮超选择性动脉造影术</v>
          </cell>
          <cell r="C4014" t="str">
            <v>不含脑血管及冠状动脉造影。</v>
          </cell>
        </row>
        <row r="4014">
          <cell r="E4014" t="str">
            <v>次</v>
          </cell>
        </row>
        <row r="4014">
          <cell r="G4014">
            <v>1600</v>
          </cell>
          <cell r="H4014">
            <v>1600</v>
          </cell>
          <cell r="I4014">
            <v>1600</v>
          </cell>
          <cell r="J4014" t="str">
            <v>E</v>
          </cell>
          <cell r="K4014" t="str">
            <v>云医保〔2021〕98号</v>
          </cell>
        </row>
        <row r="4015">
          <cell r="A4015">
            <v>320200004</v>
          </cell>
          <cell r="B4015" t="str">
            <v>经皮选择性动脉置管术</v>
          </cell>
        </row>
        <row r="4016">
          <cell r="A4016" t="str">
            <v>320200004a</v>
          </cell>
          <cell r="B4016" t="str">
            <v>经皮选择性动脉置管术</v>
          </cell>
        </row>
        <row r="4016">
          <cell r="E4016" t="str">
            <v>次</v>
          </cell>
        </row>
        <row r="4016">
          <cell r="G4016">
            <v>1850</v>
          </cell>
          <cell r="H4016">
            <v>1850</v>
          </cell>
          <cell r="I4016">
            <v>1850</v>
          </cell>
          <cell r="J4016" t="str">
            <v>E</v>
          </cell>
          <cell r="K4016" t="str">
            <v>云医保〔2021〕98号</v>
          </cell>
        </row>
        <row r="4017">
          <cell r="A4017" t="str">
            <v>320200004b</v>
          </cell>
          <cell r="B4017" t="str">
            <v>经皮选择性动脉置管药物治疗术</v>
          </cell>
        </row>
        <row r="4017">
          <cell r="E4017" t="str">
            <v>次</v>
          </cell>
        </row>
        <row r="4017">
          <cell r="G4017">
            <v>1850</v>
          </cell>
          <cell r="H4017">
            <v>1850</v>
          </cell>
          <cell r="I4017">
            <v>1850</v>
          </cell>
          <cell r="J4017" t="str">
            <v>E</v>
          </cell>
          <cell r="K4017" t="str">
            <v>云医保〔2021〕98号</v>
          </cell>
        </row>
        <row r="4018">
          <cell r="A4018" t="str">
            <v>320200004c</v>
          </cell>
          <cell r="B4018" t="str">
            <v>经皮选择性动脉置管栓塞术</v>
          </cell>
        </row>
        <row r="4018">
          <cell r="E4018" t="str">
            <v>次</v>
          </cell>
        </row>
        <row r="4018">
          <cell r="G4018">
            <v>2000</v>
          </cell>
          <cell r="H4018">
            <v>2000</v>
          </cell>
          <cell r="I4018">
            <v>2000</v>
          </cell>
          <cell r="J4018" t="str">
            <v>E</v>
          </cell>
          <cell r="K4018" t="str">
            <v>云医保〔2021〕98号</v>
          </cell>
        </row>
        <row r="4019">
          <cell r="A4019">
            <v>320200005</v>
          </cell>
          <cell r="B4019" t="str">
            <v>经皮动脉斑块旋切术</v>
          </cell>
          <cell r="C4019" t="str">
            <v>包括使用各种设备、方法的旋切术；不含脑血管及冠状动脉造影。</v>
          </cell>
        </row>
        <row r="4019">
          <cell r="E4019" t="str">
            <v>次</v>
          </cell>
        </row>
        <row r="4019">
          <cell r="G4019">
            <v>1850</v>
          </cell>
          <cell r="H4019">
            <v>1850</v>
          </cell>
          <cell r="I4019">
            <v>1850</v>
          </cell>
          <cell r="J4019" t="str">
            <v>E</v>
          </cell>
          <cell r="K4019" t="str">
            <v>云发改收费
〔2005〕556号</v>
          </cell>
        </row>
        <row r="4020">
          <cell r="A4020">
            <v>320200006</v>
          </cell>
          <cell r="B4020" t="str">
            <v>经皮动脉闭塞激光再通术</v>
          </cell>
          <cell r="C4020" t="str">
            <v>不含脑血管及冠状动脉造影。</v>
          </cell>
        </row>
        <row r="4020">
          <cell r="E4020" t="str">
            <v>次</v>
          </cell>
        </row>
        <row r="4020">
          <cell r="G4020">
            <v>1850</v>
          </cell>
          <cell r="H4020">
            <v>1850</v>
          </cell>
          <cell r="I4020">
            <v>1850</v>
          </cell>
          <cell r="J4020" t="str">
            <v>E</v>
          </cell>
          <cell r="K4020" t="str">
            <v>云发改收费
〔2005〕556号</v>
          </cell>
        </row>
        <row r="4021">
          <cell r="A4021">
            <v>320200007</v>
          </cell>
          <cell r="B4021" t="str">
            <v>经皮动脉栓塞术</v>
          </cell>
          <cell r="C4021" t="str">
            <v>包括动脉瘤、肿瘤等。</v>
          </cell>
        </row>
        <row r="4021">
          <cell r="E4021" t="str">
            <v>次</v>
          </cell>
        </row>
        <row r="4021">
          <cell r="G4021">
            <v>2100</v>
          </cell>
          <cell r="H4021">
            <v>2100</v>
          </cell>
          <cell r="I4021">
            <v>2100</v>
          </cell>
          <cell r="J4021" t="str">
            <v>E</v>
          </cell>
          <cell r="K4021" t="str">
            <v>云医保〔2021〕98号</v>
          </cell>
        </row>
        <row r="4022">
          <cell r="A4022">
            <v>320200008</v>
          </cell>
          <cell r="B4022" t="str">
            <v>经皮动脉内超声血栓消融术</v>
          </cell>
        </row>
        <row r="4022">
          <cell r="E4022" t="str">
            <v>次</v>
          </cell>
        </row>
        <row r="4022">
          <cell r="G4022">
            <v>1800</v>
          </cell>
          <cell r="H4022">
            <v>1800</v>
          </cell>
          <cell r="I4022">
            <v>1800</v>
          </cell>
          <cell r="J4022" t="str">
            <v>E</v>
          </cell>
          <cell r="K4022" t="str">
            <v>云发改收费
〔2005〕556号</v>
          </cell>
        </row>
        <row r="4023">
          <cell r="A4023">
            <v>320200009</v>
          </cell>
          <cell r="B4023" t="str">
            <v>经皮动脉内球囊扩张术</v>
          </cell>
          <cell r="C4023" t="str">
            <v>不含脑血管及冠状动脉造影。</v>
          </cell>
        </row>
        <row r="4023">
          <cell r="E4023" t="str">
            <v>次</v>
          </cell>
        </row>
        <row r="4023">
          <cell r="G4023">
            <v>2200</v>
          </cell>
          <cell r="H4023">
            <v>2200</v>
          </cell>
          <cell r="I4023">
            <v>2200</v>
          </cell>
          <cell r="J4023" t="str">
            <v>E</v>
          </cell>
          <cell r="K4023" t="str">
            <v>云医保〔2022〕16号</v>
          </cell>
        </row>
        <row r="4024">
          <cell r="A4024">
            <v>320200010</v>
          </cell>
          <cell r="B4024" t="str">
            <v>经皮动脉支架置入术</v>
          </cell>
          <cell r="C4024" t="str">
            <v>含球囊扩张；包括胸主动脉、腹主动脉、颈动脉、肾动脉、肢体动脉等。</v>
          </cell>
        </row>
        <row r="4024">
          <cell r="E4024" t="str">
            <v>次</v>
          </cell>
        </row>
        <row r="4024">
          <cell r="G4024">
            <v>2400</v>
          </cell>
          <cell r="H4024">
            <v>2400</v>
          </cell>
          <cell r="I4024">
            <v>2400</v>
          </cell>
          <cell r="J4024" t="str">
            <v>E</v>
          </cell>
          <cell r="K4024" t="str">
            <v>云医保〔2021〕98号</v>
          </cell>
        </row>
        <row r="4025">
          <cell r="A4025">
            <v>320200011</v>
          </cell>
          <cell r="B4025" t="str">
            <v>经皮动脉激光成形+球囊扩张术</v>
          </cell>
        </row>
        <row r="4025">
          <cell r="E4025" t="str">
            <v>次</v>
          </cell>
        </row>
        <row r="4025">
          <cell r="G4025">
            <v>2200</v>
          </cell>
          <cell r="H4025">
            <v>2200</v>
          </cell>
          <cell r="I4025">
            <v>2200</v>
          </cell>
          <cell r="J4025" t="str">
            <v>E</v>
          </cell>
          <cell r="K4025" t="str">
            <v>云发改收费
〔2005〕556号</v>
          </cell>
        </row>
        <row r="4026">
          <cell r="A4026">
            <v>320200012</v>
          </cell>
          <cell r="B4026" t="str">
            <v>经皮肢体动脉旋切+球囊扩张术</v>
          </cell>
        </row>
        <row r="4027">
          <cell r="A4027" t="str">
            <v>320200012a</v>
          </cell>
          <cell r="B4027" t="str">
            <v>经皮肢体动脉旋切+球囊扩张术</v>
          </cell>
        </row>
        <row r="4027">
          <cell r="E4027" t="str">
            <v>次</v>
          </cell>
        </row>
        <row r="4027">
          <cell r="G4027">
            <v>2250</v>
          </cell>
          <cell r="H4027">
            <v>2250</v>
          </cell>
          <cell r="I4027">
            <v>2250</v>
          </cell>
          <cell r="J4027" t="str">
            <v>E</v>
          </cell>
          <cell r="K4027" t="str">
            <v>云发改收费
〔2005〕556号</v>
          </cell>
        </row>
        <row r="4028">
          <cell r="A4028" t="str">
            <v>320200012b</v>
          </cell>
          <cell r="B4028" t="str">
            <v>经皮肢体动脉旋磨+球囊扩张术</v>
          </cell>
        </row>
        <row r="4028">
          <cell r="E4028" t="str">
            <v>次</v>
          </cell>
        </row>
        <row r="4028">
          <cell r="G4028">
            <v>2250</v>
          </cell>
          <cell r="H4028">
            <v>2250</v>
          </cell>
          <cell r="I4028">
            <v>2250</v>
          </cell>
          <cell r="J4028" t="str">
            <v>E</v>
          </cell>
          <cell r="K4028" t="str">
            <v>云发改收费
〔2005〕556号</v>
          </cell>
        </row>
        <row r="4029">
          <cell r="A4029">
            <v>320200013</v>
          </cell>
          <cell r="B4029" t="str">
            <v>经皮血管瘤腔内药物灌注术</v>
          </cell>
          <cell r="C4029" t="str">
            <v>指经皮动脉插管灌注。</v>
          </cell>
        </row>
        <row r="4029">
          <cell r="E4029" t="str">
            <v>次</v>
          </cell>
        </row>
        <row r="4029">
          <cell r="G4029">
            <v>1600</v>
          </cell>
          <cell r="H4029">
            <v>1600</v>
          </cell>
          <cell r="I4029">
            <v>1600</v>
          </cell>
          <cell r="J4029" t="str">
            <v>E</v>
          </cell>
          <cell r="K4029" t="str">
            <v>云医保〔2021〕98号</v>
          </cell>
        </row>
        <row r="4030">
          <cell r="A4030">
            <v>320200014</v>
          </cell>
          <cell r="B4030" t="str">
            <v>经皮穿刺肺动脉支架置入术</v>
          </cell>
        </row>
        <row r="4030">
          <cell r="E4030" t="str">
            <v>次</v>
          </cell>
        </row>
        <row r="4030">
          <cell r="J4030" t="str">
            <v>E</v>
          </cell>
          <cell r="K4030" t="str">
            <v>云卫财务发〔2020〕47号</v>
          </cell>
        </row>
        <row r="4031">
          <cell r="A4031">
            <v>320200015</v>
          </cell>
          <cell r="B4031" t="str">
            <v>体肺侧支血管封堵术</v>
          </cell>
        </row>
        <row r="4031">
          <cell r="E4031" t="str">
            <v>次</v>
          </cell>
        </row>
        <row r="4031">
          <cell r="J4031" t="str">
            <v>E</v>
          </cell>
          <cell r="K4031" t="str">
            <v>云卫财务发〔2020〕47号</v>
          </cell>
        </row>
        <row r="4032">
          <cell r="A4032">
            <v>3203</v>
          </cell>
          <cell r="B4032" t="str">
            <v>3．门脉系统介入诊疗</v>
          </cell>
        </row>
        <row r="4033">
          <cell r="A4033">
            <v>320300001</v>
          </cell>
          <cell r="B4033" t="str">
            <v>经皮肝穿刺肝静脉扩张术</v>
          </cell>
        </row>
        <row r="4033">
          <cell r="E4033" t="str">
            <v>次</v>
          </cell>
        </row>
        <row r="4033">
          <cell r="G4033">
            <v>1650</v>
          </cell>
          <cell r="H4033">
            <v>1650</v>
          </cell>
          <cell r="I4033">
            <v>1650</v>
          </cell>
          <cell r="J4033" t="str">
            <v>E</v>
          </cell>
          <cell r="K4033" t="str">
            <v>云发改收费
〔2005〕556号</v>
          </cell>
        </row>
        <row r="4034">
          <cell r="A4034">
            <v>320300002</v>
          </cell>
          <cell r="B4034" t="str">
            <v>肝动脉插管灌注术</v>
          </cell>
        </row>
        <row r="4034">
          <cell r="E4034" t="str">
            <v>次</v>
          </cell>
        </row>
        <row r="4034">
          <cell r="G4034">
            <v>1900</v>
          </cell>
          <cell r="H4034">
            <v>1900</v>
          </cell>
          <cell r="I4034">
            <v>1900</v>
          </cell>
          <cell r="J4034" t="str">
            <v>E</v>
          </cell>
          <cell r="K4034" t="str">
            <v>云医保〔2021〕98号</v>
          </cell>
        </row>
        <row r="4035">
          <cell r="A4035">
            <v>320300003</v>
          </cell>
          <cell r="B4035" t="str">
            <v>经颈内静脉肝内门腔静脉分流术(TIPS)</v>
          </cell>
        </row>
        <row r="4035">
          <cell r="E4035" t="str">
            <v>次</v>
          </cell>
        </row>
        <row r="4035">
          <cell r="G4035">
            <v>1700</v>
          </cell>
          <cell r="H4035">
            <v>1700</v>
          </cell>
          <cell r="I4035">
            <v>1700</v>
          </cell>
          <cell r="J4035" t="str">
            <v>E</v>
          </cell>
          <cell r="K4035" t="str">
            <v>云发改收费
〔2005〕556号</v>
          </cell>
        </row>
        <row r="4036">
          <cell r="A4036">
            <v>3204</v>
          </cell>
          <cell r="B4036" t="str">
            <v>4．心脏介入诊疗</v>
          </cell>
        </row>
        <row r="4037">
          <cell r="A4037">
            <v>320400001</v>
          </cell>
          <cell r="B4037" t="str">
            <v>经皮瓣膜球囊成形术</v>
          </cell>
        </row>
        <row r="4038">
          <cell r="A4038" t="str">
            <v>320400001a</v>
          </cell>
          <cell r="B4038" t="str">
            <v>经皮瓣膜球囊成形术（各种瓣膜成形术）</v>
          </cell>
          <cell r="C4038" t="str">
            <v>包括二尖瓣，三尖瓣，主动脉瓣，肺动脉瓣球囊成形术。</v>
          </cell>
        </row>
        <row r="4038">
          <cell r="E4038" t="str">
            <v>每个瓣膜</v>
          </cell>
        </row>
        <row r="4038">
          <cell r="G4038">
            <v>1850</v>
          </cell>
          <cell r="H4038">
            <v>1850</v>
          </cell>
          <cell r="I4038">
            <v>1850</v>
          </cell>
          <cell r="J4038" t="str">
            <v>E</v>
          </cell>
          <cell r="K4038" t="str">
            <v>云发改收费
〔2005〕556号</v>
          </cell>
        </row>
        <row r="4039">
          <cell r="A4039" t="str">
            <v>320400001b</v>
          </cell>
          <cell r="B4039" t="str">
            <v>经皮房间隔穿刺二尖瓣球囊成形术</v>
          </cell>
        </row>
        <row r="4039">
          <cell r="E4039" t="str">
            <v>每个瓣膜</v>
          </cell>
        </row>
        <row r="4039">
          <cell r="G4039">
            <v>2050</v>
          </cell>
          <cell r="H4039">
            <v>2050</v>
          </cell>
          <cell r="I4039">
            <v>2050</v>
          </cell>
          <cell r="J4039" t="str">
            <v>E</v>
          </cell>
          <cell r="K4039" t="str">
            <v>云发改收费
〔2005〕556号</v>
          </cell>
        </row>
        <row r="4040">
          <cell r="A4040">
            <v>320400002</v>
          </cell>
          <cell r="B4040" t="str">
            <v>经皮心内膜心肌活检术</v>
          </cell>
        </row>
        <row r="4040">
          <cell r="E4040" t="str">
            <v>次</v>
          </cell>
        </row>
        <row r="4040">
          <cell r="G4040">
            <v>1400</v>
          </cell>
          <cell r="H4040">
            <v>1400</v>
          </cell>
          <cell r="I4040">
            <v>1400</v>
          </cell>
          <cell r="J4040" t="str">
            <v>E</v>
          </cell>
          <cell r="K4040" t="str">
            <v>云发改收费
〔2005〕556号</v>
          </cell>
        </row>
        <row r="4041">
          <cell r="A4041">
            <v>320400003</v>
          </cell>
          <cell r="B4041" t="str">
            <v>先心病介入治疗</v>
          </cell>
        </row>
        <row r="4041">
          <cell r="E4041" t="str">
            <v>次</v>
          </cell>
        </row>
        <row r="4041">
          <cell r="G4041">
            <v>2300</v>
          </cell>
          <cell r="H4041">
            <v>2300</v>
          </cell>
          <cell r="I4041">
            <v>2300</v>
          </cell>
          <cell r="J4041" t="str">
            <v>E</v>
          </cell>
          <cell r="K4041" t="str">
            <v>云医保〔2021〕98号</v>
          </cell>
        </row>
        <row r="4042">
          <cell r="A4042">
            <v>320400004</v>
          </cell>
          <cell r="B4042" t="str">
            <v>经皮左心耳封堵术</v>
          </cell>
          <cell r="C4042" t="str">
            <v>含DSA引导。</v>
          </cell>
        </row>
        <row r="4042">
          <cell r="E4042" t="str">
            <v>次</v>
          </cell>
        </row>
        <row r="4042">
          <cell r="G4042">
            <v>2600</v>
          </cell>
          <cell r="H4042">
            <v>2600</v>
          </cell>
          <cell r="I4042">
            <v>2600</v>
          </cell>
          <cell r="J4042" t="str">
            <v>E</v>
          </cell>
          <cell r="K4042" t="str">
            <v>云医保
〔2020〕5号</v>
          </cell>
        </row>
        <row r="4043">
          <cell r="A4043">
            <v>320400005</v>
          </cell>
          <cell r="B4043" t="str">
            <v>经导管主动脉瓣置入术(TAVI)</v>
          </cell>
          <cell r="C4043" t="str">
            <v>指通过股动脉、升主动脉或颈动脉介入导管置入人工心脏瓣膜。</v>
          </cell>
          <cell r="D4043" t="str">
            <v>人工心脏瓣膜</v>
          </cell>
          <cell r="E4043" t="str">
            <v>次</v>
          </cell>
        </row>
        <row r="4043">
          <cell r="G4043">
            <v>8500</v>
          </cell>
          <cell r="H4043">
            <v>8500</v>
          </cell>
          <cell r="I4043">
            <v>8500</v>
          </cell>
          <cell r="J4043" t="str">
            <v>E</v>
          </cell>
          <cell r="K4043" t="str">
            <v>云医保〔2022〕90号</v>
          </cell>
        </row>
        <row r="4044">
          <cell r="A4044">
            <v>320400006</v>
          </cell>
          <cell r="B4044" t="str">
            <v>经皮穿刺心脏瓣膜置换术</v>
          </cell>
        </row>
        <row r="4044">
          <cell r="D4044" t="str">
            <v>人工心脏瓣膜</v>
          </cell>
          <cell r="E4044" t="str">
            <v>次</v>
          </cell>
        </row>
        <row r="4044">
          <cell r="G4044">
            <v>8500</v>
          </cell>
          <cell r="H4044">
            <v>8500</v>
          </cell>
          <cell r="I4044">
            <v>8500</v>
          </cell>
          <cell r="J4044" t="str">
            <v>E</v>
          </cell>
          <cell r="K4044" t="str">
            <v>云医保〔2022〕90号</v>
          </cell>
        </row>
        <row r="4045">
          <cell r="A4045">
            <v>320400007</v>
          </cell>
          <cell r="B4045" t="str">
            <v>经皮穿刺心脏瓣膜修复术</v>
          </cell>
        </row>
        <row r="4045">
          <cell r="E4045" t="str">
            <v>次</v>
          </cell>
        </row>
        <row r="4045">
          <cell r="G4045">
            <v>8500</v>
          </cell>
          <cell r="H4045">
            <v>8500</v>
          </cell>
          <cell r="I4045">
            <v>8500</v>
          </cell>
          <cell r="J4045" t="str">
            <v>E</v>
          </cell>
          <cell r="K4045" t="str">
            <v>云医保〔2022〕90号</v>
          </cell>
        </row>
        <row r="4046">
          <cell r="A4046">
            <v>3205</v>
          </cell>
          <cell r="B4046" t="str">
            <v>5．冠脉介入诊疗</v>
          </cell>
        </row>
        <row r="4047">
          <cell r="A4047">
            <v>320500001</v>
          </cell>
          <cell r="B4047" t="str">
            <v>冠状动脉造影术</v>
          </cell>
          <cell r="C4047" t="str">
            <v>含成像。</v>
          </cell>
        </row>
        <row r="4048">
          <cell r="A4048" t="str">
            <v>320500001a</v>
          </cell>
          <cell r="B4048" t="str">
            <v>冠状动脉造影术</v>
          </cell>
        </row>
        <row r="4048">
          <cell r="E4048" t="str">
            <v>次</v>
          </cell>
        </row>
        <row r="4048">
          <cell r="G4048">
            <v>2000</v>
          </cell>
          <cell r="H4048">
            <v>2000</v>
          </cell>
          <cell r="I4048">
            <v>2000</v>
          </cell>
          <cell r="J4048" t="str">
            <v>E</v>
          </cell>
          <cell r="K4048" t="str">
            <v>云医保〔2022〕16号</v>
          </cell>
        </row>
        <row r="4049">
          <cell r="A4049" t="str">
            <v>320500001b</v>
          </cell>
          <cell r="B4049" t="str">
            <v>冠状动脉造影术+左心室造影</v>
          </cell>
        </row>
        <row r="4049">
          <cell r="E4049" t="str">
            <v>次</v>
          </cell>
        </row>
        <row r="4049">
          <cell r="G4049">
            <v>2250</v>
          </cell>
          <cell r="H4049">
            <v>2250</v>
          </cell>
          <cell r="I4049">
            <v>2250</v>
          </cell>
          <cell r="J4049" t="str">
            <v>E</v>
          </cell>
          <cell r="K4049" t="str">
            <v>云医保〔2022〕16号</v>
          </cell>
        </row>
        <row r="4050">
          <cell r="A4050">
            <v>320500002</v>
          </cell>
          <cell r="B4050" t="str">
            <v>经皮冠状动脉腔内成形术(PTCA)</v>
          </cell>
          <cell r="C4050" t="str">
            <v>含为冠状动脉腔内成形而进行的靶血管造影。</v>
          </cell>
        </row>
        <row r="4050">
          <cell r="F4050" t="str">
            <v>成形一支血管时，按子项a计价，成形二支及以上血管时，按子项b计价。</v>
          </cell>
        </row>
        <row r="4051">
          <cell r="A4051" t="str">
            <v>320500002a</v>
          </cell>
          <cell r="B4051" t="str">
            <v>经皮冠状动脉腔内成形术(一支血管)</v>
          </cell>
        </row>
        <row r="4051">
          <cell r="E4051" t="str">
            <v>次</v>
          </cell>
        </row>
        <row r="4051">
          <cell r="G4051">
            <v>2500</v>
          </cell>
          <cell r="H4051">
            <v>2500</v>
          </cell>
          <cell r="I4051">
            <v>2500</v>
          </cell>
          <cell r="J4051" t="str">
            <v>E</v>
          </cell>
          <cell r="K4051" t="str">
            <v>云医保〔2021〕98号</v>
          </cell>
        </row>
        <row r="4052">
          <cell r="A4052" t="str">
            <v>320500002b</v>
          </cell>
          <cell r="B4052" t="str">
            <v>经皮冠状动脉腔内成形术（二支及以上血管）</v>
          </cell>
        </row>
        <row r="4052">
          <cell r="E4052" t="str">
            <v>次</v>
          </cell>
        </row>
        <row r="4052">
          <cell r="G4052">
            <v>2950</v>
          </cell>
          <cell r="H4052">
            <v>2950</v>
          </cell>
          <cell r="I4052">
            <v>2950</v>
          </cell>
          <cell r="J4052" t="str">
            <v>E</v>
          </cell>
          <cell r="K4052" t="str">
            <v>云医保〔2021〕98号</v>
          </cell>
        </row>
        <row r="4053">
          <cell r="A4053">
            <v>320500003</v>
          </cell>
          <cell r="B4053" t="str">
            <v>经皮冠状动脉内支架置入术(STENT)</v>
          </cell>
          <cell r="C4053" t="str">
            <v>含为放置冠脉内支架而进行的球囊预扩张和支架打开后的支架内球囊高压扩张及术前的靶血管造影。</v>
          </cell>
        </row>
        <row r="4053">
          <cell r="F4053" t="str">
            <v>一支血管的支架置入时，按子项a计价，二支及以上血管的支架置入时，按子项b计价。</v>
          </cell>
        </row>
        <row r="4054">
          <cell r="A4054" t="str">
            <v>320500003a</v>
          </cell>
          <cell r="B4054" t="str">
            <v>经皮冠状动脉内支架置入术(一支血管)</v>
          </cell>
        </row>
        <row r="4054">
          <cell r="E4054" t="str">
            <v>次</v>
          </cell>
        </row>
        <row r="4054">
          <cell r="G4054">
            <v>2800</v>
          </cell>
          <cell r="H4054">
            <v>2800</v>
          </cell>
          <cell r="I4054">
            <v>2800</v>
          </cell>
          <cell r="J4054" t="str">
            <v>E</v>
          </cell>
          <cell r="K4054" t="str">
            <v>云医保〔2022〕16号</v>
          </cell>
        </row>
        <row r="4055">
          <cell r="A4055" t="str">
            <v>320500003b</v>
          </cell>
          <cell r="B4055" t="str">
            <v>经皮冠状动脉内支架置入术（二支及以上血管）</v>
          </cell>
        </row>
        <row r="4055">
          <cell r="E4055" t="str">
            <v>次</v>
          </cell>
        </row>
        <row r="4055">
          <cell r="G4055">
            <v>3200</v>
          </cell>
          <cell r="H4055">
            <v>3200</v>
          </cell>
          <cell r="I4055">
            <v>3200</v>
          </cell>
          <cell r="J4055" t="str">
            <v>E</v>
          </cell>
          <cell r="K4055" t="str">
            <v>云医保〔2022〕16号</v>
          </cell>
        </row>
        <row r="4056">
          <cell r="A4056">
            <v>320500004</v>
          </cell>
          <cell r="B4056" t="str">
            <v>经皮冠状动脉腔内激光成形术(ELCA)</v>
          </cell>
          <cell r="C4056" t="str">
            <v>含激光消融后球囊扩张和/或支架置入及术前的靶血管造影。</v>
          </cell>
        </row>
        <row r="4056">
          <cell r="F4056" t="str">
            <v>成形一支血管时，按子项a计价，成形二支及以上血管时，按子项b计价。</v>
          </cell>
        </row>
        <row r="4057">
          <cell r="A4057" t="str">
            <v>320500004a</v>
          </cell>
          <cell r="B4057" t="str">
            <v>经皮冠状动脉腔内激光成形术(一支血管)</v>
          </cell>
        </row>
        <row r="4057">
          <cell r="E4057" t="str">
            <v>次</v>
          </cell>
        </row>
        <row r="4057">
          <cell r="G4057">
            <v>2400</v>
          </cell>
          <cell r="H4057">
            <v>2400</v>
          </cell>
          <cell r="I4057">
            <v>2400</v>
          </cell>
          <cell r="J4057" t="str">
            <v>E</v>
          </cell>
          <cell r="K4057" t="str">
            <v>云发改收费
〔2005〕556号</v>
          </cell>
        </row>
        <row r="4058">
          <cell r="A4058" t="str">
            <v>320500004b</v>
          </cell>
          <cell r="B4058" t="str">
            <v>经皮冠状动脉腔内激光成形术(ELCA)（二支及以上血管）</v>
          </cell>
        </row>
        <row r="4058">
          <cell r="E4058" t="str">
            <v>次</v>
          </cell>
        </row>
        <row r="4058">
          <cell r="G4058">
            <v>2800</v>
          </cell>
          <cell r="H4058">
            <v>2800</v>
          </cell>
          <cell r="I4058">
            <v>2800</v>
          </cell>
          <cell r="J4058" t="str">
            <v>E</v>
          </cell>
          <cell r="K4058" t="str">
            <v>云发改收费
〔2005〕556号</v>
          </cell>
        </row>
        <row r="4059">
          <cell r="A4059">
            <v>320500005</v>
          </cell>
          <cell r="B4059" t="str">
            <v>高速冠状动脉内膜旋磨术</v>
          </cell>
          <cell r="C4059" t="str">
            <v>含旋磨后球囊扩张和/或支架置入及术前的靶血管造影。</v>
          </cell>
        </row>
        <row r="4059">
          <cell r="F4059" t="str">
            <v>旋磨一支血管时，按子项a计价，旋磨二支及以上血管时，按子项b计价。</v>
          </cell>
        </row>
        <row r="4060">
          <cell r="A4060" t="str">
            <v>320500005a</v>
          </cell>
          <cell r="B4060" t="str">
            <v>高速冠状动脉内膜旋磨术(一支血管)</v>
          </cell>
        </row>
        <row r="4060">
          <cell r="E4060" t="str">
            <v>次</v>
          </cell>
        </row>
        <row r="4060">
          <cell r="G4060">
            <v>2400</v>
          </cell>
          <cell r="H4060">
            <v>2400</v>
          </cell>
          <cell r="I4060">
            <v>2400</v>
          </cell>
          <cell r="J4060" t="str">
            <v>E</v>
          </cell>
          <cell r="K4060" t="str">
            <v>云发改收费
〔2005〕556号</v>
          </cell>
        </row>
        <row r="4061">
          <cell r="A4061" t="str">
            <v>320500005b</v>
          </cell>
          <cell r="B4061" t="str">
            <v>高速多支冠状动脉内膜旋磨术（二支及以上血管）</v>
          </cell>
        </row>
        <row r="4061">
          <cell r="E4061" t="str">
            <v>次</v>
          </cell>
        </row>
        <row r="4061">
          <cell r="G4061">
            <v>2800</v>
          </cell>
          <cell r="H4061">
            <v>2800</v>
          </cell>
          <cell r="I4061">
            <v>2800</v>
          </cell>
          <cell r="J4061" t="str">
            <v>E</v>
          </cell>
          <cell r="K4061" t="str">
            <v>云发改收费
〔2005〕556号</v>
          </cell>
        </row>
        <row r="4062">
          <cell r="A4062">
            <v>320500006</v>
          </cell>
          <cell r="B4062" t="str">
            <v>定向冠脉内膜旋切术</v>
          </cell>
          <cell r="C4062" t="str">
            <v>含术前的靶血管造影。</v>
          </cell>
        </row>
        <row r="4062">
          <cell r="F4062" t="str">
            <v>旋切一支血管时，按子项a计价，旋切二支及以上血管时，按子项b计价。</v>
          </cell>
        </row>
        <row r="4063">
          <cell r="A4063" t="str">
            <v>320500006a</v>
          </cell>
          <cell r="B4063" t="str">
            <v>定向冠脉内膜旋切术(一支血管)</v>
          </cell>
        </row>
        <row r="4063">
          <cell r="E4063" t="str">
            <v>次</v>
          </cell>
        </row>
        <row r="4063">
          <cell r="G4063">
            <v>2350</v>
          </cell>
          <cell r="H4063">
            <v>2350</v>
          </cell>
          <cell r="I4063">
            <v>2350</v>
          </cell>
          <cell r="J4063" t="str">
            <v>E</v>
          </cell>
          <cell r="K4063" t="str">
            <v>云发改收费
〔2005〕556号</v>
          </cell>
        </row>
        <row r="4064">
          <cell r="A4064" t="str">
            <v>320500006b</v>
          </cell>
          <cell r="B4064" t="str">
            <v>定向多支冠脉内膜旋切术（二支及以上血管）</v>
          </cell>
        </row>
        <row r="4064">
          <cell r="E4064" t="str">
            <v>次</v>
          </cell>
        </row>
        <row r="4064">
          <cell r="G4064">
            <v>2750</v>
          </cell>
          <cell r="H4064">
            <v>2750</v>
          </cell>
          <cell r="I4064">
            <v>2750</v>
          </cell>
          <cell r="J4064" t="str">
            <v>E</v>
          </cell>
          <cell r="K4064" t="str">
            <v>云发改收费
〔2005〕556号</v>
          </cell>
        </row>
        <row r="4065">
          <cell r="A4065">
            <v>320500007</v>
          </cell>
          <cell r="B4065" t="str">
            <v>冠脉血管内超声检查术(IVUS)</v>
          </cell>
          <cell r="C4065" t="str">
            <v>含术前的靶血管造影。</v>
          </cell>
        </row>
        <row r="4065">
          <cell r="E4065" t="str">
            <v>次</v>
          </cell>
        </row>
        <row r="4065">
          <cell r="G4065">
            <v>1700</v>
          </cell>
          <cell r="H4065">
            <v>1700</v>
          </cell>
          <cell r="I4065">
            <v>1700</v>
          </cell>
          <cell r="J4065" t="str">
            <v>E</v>
          </cell>
          <cell r="K4065" t="str">
            <v>云发改收费
〔2005〕556号</v>
          </cell>
        </row>
        <row r="4066">
          <cell r="A4066">
            <v>320500008</v>
          </cell>
          <cell r="B4066" t="str">
            <v>冠状血管内多普勒血流测量术</v>
          </cell>
          <cell r="C4066" t="str">
            <v>含术前的靶血管造影。</v>
          </cell>
        </row>
        <row r="4066">
          <cell r="E4066" t="str">
            <v>次</v>
          </cell>
        </row>
        <row r="4066">
          <cell r="G4066">
            <v>1700</v>
          </cell>
          <cell r="H4066">
            <v>1700</v>
          </cell>
          <cell r="I4066">
            <v>1700</v>
          </cell>
          <cell r="J4066" t="str">
            <v>E</v>
          </cell>
          <cell r="K4066" t="str">
            <v>云发改收费
〔2005〕556号</v>
          </cell>
        </row>
        <row r="4067">
          <cell r="A4067">
            <v>320500009</v>
          </cell>
          <cell r="B4067" t="str">
            <v>经皮主动脉气囊反搏动术(IABP)</v>
          </cell>
          <cell r="C4067" t="str">
            <v>含主动脉气囊植入、反搏动治疗、气囊取出；不含心电、压力连续示波监护。</v>
          </cell>
        </row>
        <row r="4067">
          <cell r="E4067" t="str">
            <v>次</v>
          </cell>
        </row>
        <row r="4067">
          <cell r="G4067">
            <v>1900</v>
          </cell>
          <cell r="H4067">
            <v>1900</v>
          </cell>
          <cell r="I4067">
            <v>1900</v>
          </cell>
          <cell r="J4067" t="str">
            <v>E</v>
          </cell>
          <cell r="K4067" t="str">
            <v>云医保〔2021〕98号</v>
          </cell>
        </row>
        <row r="4068">
          <cell r="A4068">
            <v>320500010</v>
          </cell>
          <cell r="B4068" t="str">
            <v>冠脉血管内窥镜检查术</v>
          </cell>
        </row>
        <row r="4068">
          <cell r="E4068" t="str">
            <v>次</v>
          </cell>
        </row>
        <row r="4068">
          <cell r="G4068">
            <v>2200</v>
          </cell>
          <cell r="H4068">
            <v>2200</v>
          </cell>
          <cell r="I4068">
            <v>2200</v>
          </cell>
          <cell r="J4068" t="str">
            <v>E</v>
          </cell>
          <cell r="K4068" t="str">
            <v>云发改收费
〔2005〕556号</v>
          </cell>
        </row>
        <row r="4069">
          <cell r="A4069">
            <v>320500011</v>
          </cell>
          <cell r="B4069" t="str">
            <v>经皮冠状动脉内溶栓术</v>
          </cell>
          <cell r="C4069" t="str">
            <v>含冠脉造影。</v>
          </cell>
        </row>
        <row r="4069">
          <cell r="E4069" t="str">
            <v>次</v>
          </cell>
        </row>
        <row r="4069">
          <cell r="G4069">
            <v>2000</v>
          </cell>
          <cell r="H4069">
            <v>2000</v>
          </cell>
          <cell r="I4069">
            <v>2000</v>
          </cell>
          <cell r="J4069" t="str">
            <v>E</v>
          </cell>
          <cell r="K4069" t="str">
            <v>云发改收费
〔2005〕556号</v>
          </cell>
        </row>
        <row r="4070">
          <cell r="A4070">
            <v>320500012</v>
          </cell>
          <cell r="B4070" t="str">
            <v>经皮激光心肌血管重建术(PMR)</v>
          </cell>
          <cell r="C4070" t="str">
            <v>含冠脉造影。</v>
          </cell>
        </row>
        <row r="4070">
          <cell r="E4070" t="str">
            <v>次</v>
          </cell>
        </row>
        <row r="4070">
          <cell r="G4070">
            <v>2250</v>
          </cell>
          <cell r="H4070">
            <v>2250</v>
          </cell>
          <cell r="I4070">
            <v>2250</v>
          </cell>
          <cell r="J4070" t="str">
            <v>E</v>
          </cell>
          <cell r="K4070" t="str">
            <v>云发改收费
〔2005〕556号</v>
          </cell>
        </row>
        <row r="4071">
          <cell r="A4071">
            <v>320500013</v>
          </cell>
          <cell r="B4071" t="str">
            <v>冠状动脉内超声溶栓术</v>
          </cell>
          <cell r="C4071" t="str">
            <v>含冠脉造影。</v>
          </cell>
        </row>
        <row r="4072">
          <cell r="A4072">
            <v>320500014</v>
          </cell>
          <cell r="B4072" t="str">
            <v>冠脉内局部放射治疗术</v>
          </cell>
          <cell r="C4072" t="str">
            <v>含冠脉造影、同位素放射源及放疗装置的使用。</v>
          </cell>
        </row>
        <row r="4072">
          <cell r="E4072" t="str">
            <v>次</v>
          </cell>
        </row>
        <row r="4072">
          <cell r="G4072">
            <v>2300</v>
          </cell>
          <cell r="H4072">
            <v>2300</v>
          </cell>
          <cell r="I4072">
            <v>2300</v>
          </cell>
          <cell r="J4072" t="str">
            <v>E</v>
          </cell>
          <cell r="K4072" t="str">
            <v>云发改收费
〔2005〕556号</v>
          </cell>
        </row>
        <row r="4073">
          <cell r="A4073">
            <v>320500015</v>
          </cell>
          <cell r="B4073" t="str">
            <v>冠脉内局部药物释放治疗术</v>
          </cell>
          <cell r="C4073" t="str">
            <v>含冠脉造影。</v>
          </cell>
        </row>
        <row r="4073">
          <cell r="E4073" t="str">
            <v>次</v>
          </cell>
        </row>
        <row r="4073">
          <cell r="G4073">
            <v>1900</v>
          </cell>
          <cell r="H4073">
            <v>1900</v>
          </cell>
          <cell r="I4073">
            <v>1900</v>
          </cell>
          <cell r="J4073" t="str">
            <v>E</v>
          </cell>
          <cell r="K4073" t="str">
            <v>云发改收费
〔2005〕556号</v>
          </cell>
        </row>
        <row r="4074">
          <cell r="A4074">
            <v>320500016</v>
          </cell>
          <cell r="B4074" t="str">
            <v>肥厚型心肌病化学消融术</v>
          </cell>
        </row>
        <row r="4074">
          <cell r="E4074" t="str">
            <v>次</v>
          </cell>
        </row>
        <row r="4074">
          <cell r="G4074">
            <v>2000</v>
          </cell>
          <cell r="H4074">
            <v>2000</v>
          </cell>
          <cell r="I4074">
            <v>2000</v>
          </cell>
          <cell r="J4074" t="str">
            <v>E</v>
          </cell>
          <cell r="K4074" t="str">
            <v>云发改收费
〔2005〕556号</v>
          </cell>
        </row>
        <row r="4075">
          <cell r="A4075">
            <v>320500017</v>
          </cell>
          <cell r="B4075" t="str">
            <v>冠脉血管内压力导丝测定术</v>
          </cell>
        </row>
        <row r="4075">
          <cell r="E4075" t="str">
            <v>次</v>
          </cell>
        </row>
        <row r="4075">
          <cell r="J4075" t="str">
            <v>E</v>
          </cell>
          <cell r="K4075" t="str">
            <v>云卫政务发
〔2019〕7号</v>
          </cell>
        </row>
        <row r="4076">
          <cell r="A4076">
            <v>320500018</v>
          </cell>
          <cell r="B4076" t="str">
            <v>冠状动脉瘘栓闭术</v>
          </cell>
        </row>
        <row r="4076">
          <cell r="D4076" t="str">
            <v>栓塞材料</v>
          </cell>
          <cell r="E4076" t="str">
            <v>次</v>
          </cell>
        </row>
        <row r="4076">
          <cell r="J4076" t="str">
            <v>E</v>
          </cell>
          <cell r="K4076" t="str">
            <v>云卫财务发〔2020〕47号</v>
          </cell>
        </row>
        <row r="4077">
          <cell r="A4077">
            <v>320500019</v>
          </cell>
          <cell r="B4077" t="str">
            <v>冠脉光学相干断层扫描(OCT)检查</v>
          </cell>
        </row>
        <row r="4077">
          <cell r="E4077" t="str">
            <v>次</v>
          </cell>
        </row>
        <row r="4077">
          <cell r="J4077" t="str">
            <v>D</v>
          </cell>
          <cell r="K4077" t="str">
            <v>云卫财务发〔2020〕47号</v>
          </cell>
        </row>
        <row r="4078">
          <cell r="A4078">
            <v>320500020</v>
          </cell>
          <cell r="B4078" t="str">
            <v>冠状动脉内血栓抽吸术</v>
          </cell>
        </row>
        <row r="4078">
          <cell r="E4078" t="str">
            <v>次</v>
          </cell>
        </row>
        <row r="4078">
          <cell r="J4078" t="str">
            <v>E</v>
          </cell>
          <cell r="K4078" t="str">
            <v>云卫财务发〔2021〕81号</v>
          </cell>
        </row>
        <row r="4079">
          <cell r="A4079">
            <v>320500021</v>
          </cell>
          <cell r="B4079" t="str">
            <v>冠脉造影caFFR检查</v>
          </cell>
          <cell r="C4079" t="str">
            <v>指对行冠脉造影术检查的患者，术中接入压力传感器，实时采集输入冠脉口压力数据，对冠脉病变进行血流储备分数、微循环阻力指数等冠脉生理学参数进行测定；含冠脉造影术及有创性血流动力学监测。</v>
          </cell>
          <cell r="D4079" t="str">
            <v>压力监测套件</v>
          </cell>
          <cell r="E4079" t="str">
            <v>次</v>
          </cell>
        </row>
        <row r="4079">
          <cell r="J4079" t="str">
            <v>D</v>
          </cell>
          <cell r="K4079" t="str">
            <v>云卫财务发〔2021〕81号</v>
          </cell>
        </row>
        <row r="4080">
          <cell r="A4080">
            <v>3206</v>
          </cell>
          <cell r="B4080" t="str">
            <v>6．脑和脊髓血管介入诊疗</v>
          </cell>
        </row>
        <row r="4081">
          <cell r="A4081">
            <v>320600001</v>
          </cell>
          <cell r="B4081" t="str">
            <v>经股动脉插管全脑动脉造影术</v>
          </cell>
          <cell r="C4081" t="str">
            <v>含颈动脉、椎动脉。</v>
          </cell>
        </row>
        <row r="4082">
          <cell r="A4082" t="str">
            <v>320600001a</v>
          </cell>
          <cell r="B4082" t="str">
            <v>经股动脉插管全脑动脉造影术</v>
          </cell>
        </row>
        <row r="4082">
          <cell r="E4082" t="str">
            <v>次</v>
          </cell>
        </row>
        <row r="4082">
          <cell r="G4082">
            <v>1800</v>
          </cell>
          <cell r="H4082">
            <v>1800</v>
          </cell>
          <cell r="I4082">
            <v>1800</v>
          </cell>
          <cell r="J4082" t="str">
            <v>E</v>
          </cell>
          <cell r="K4082" t="str">
            <v>云医保〔2021〕98号</v>
          </cell>
        </row>
        <row r="4083">
          <cell r="A4083" t="str">
            <v>320600001b</v>
          </cell>
          <cell r="B4083" t="str">
            <v>经颈动脉插管全脑动脉造影术</v>
          </cell>
        </row>
        <row r="4083">
          <cell r="E4083" t="str">
            <v>次</v>
          </cell>
        </row>
        <row r="4083">
          <cell r="G4083">
            <v>1800</v>
          </cell>
          <cell r="H4083">
            <v>1800</v>
          </cell>
          <cell r="I4083">
            <v>1800</v>
          </cell>
          <cell r="J4083" t="str">
            <v>E</v>
          </cell>
          <cell r="K4083" t="str">
            <v>云医保〔2021〕98号</v>
          </cell>
        </row>
        <row r="4084">
          <cell r="A4084">
            <v>320600002</v>
          </cell>
          <cell r="B4084" t="str">
            <v>单纯脑动静脉瘘栓塞术</v>
          </cell>
        </row>
        <row r="4084">
          <cell r="E4084" t="str">
            <v>次</v>
          </cell>
        </row>
        <row r="4084">
          <cell r="G4084">
            <v>2650</v>
          </cell>
          <cell r="H4084">
            <v>2650</v>
          </cell>
          <cell r="I4084">
            <v>2650</v>
          </cell>
          <cell r="J4084" t="str">
            <v>E</v>
          </cell>
          <cell r="K4084" t="str">
            <v>云发改收费
〔2005〕556号</v>
          </cell>
        </row>
        <row r="4085">
          <cell r="A4085">
            <v>320600003</v>
          </cell>
          <cell r="B4085" t="str">
            <v>经皮穿刺脑血管腔内球囊成形术</v>
          </cell>
        </row>
        <row r="4085">
          <cell r="E4085" t="str">
            <v>次</v>
          </cell>
        </row>
        <row r="4085">
          <cell r="G4085">
            <v>2000</v>
          </cell>
          <cell r="H4085">
            <v>2000</v>
          </cell>
          <cell r="I4085">
            <v>2000</v>
          </cell>
          <cell r="J4085" t="str">
            <v>E</v>
          </cell>
          <cell r="K4085" t="str">
            <v>云发改收费
〔2005〕556号</v>
          </cell>
        </row>
        <row r="4086">
          <cell r="A4086">
            <v>320600004</v>
          </cell>
          <cell r="B4086" t="str">
            <v>经皮穿刺脑血管腔内支架置入术</v>
          </cell>
          <cell r="C4086" t="str">
            <v>含球囊成形。</v>
          </cell>
        </row>
        <row r="4086">
          <cell r="E4086" t="str">
            <v>次</v>
          </cell>
        </row>
        <row r="4086">
          <cell r="G4086">
            <v>3200</v>
          </cell>
          <cell r="H4086">
            <v>3200</v>
          </cell>
          <cell r="I4086">
            <v>3200</v>
          </cell>
          <cell r="J4086" t="str">
            <v>E</v>
          </cell>
          <cell r="K4086" t="str">
            <v>云医保〔2021〕98号</v>
          </cell>
        </row>
        <row r="4087">
          <cell r="A4087">
            <v>320600005</v>
          </cell>
          <cell r="B4087" t="str">
            <v>经皮穿刺脑血管腔内溶栓术</v>
          </cell>
        </row>
        <row r="4087">
          <cell r="E4087" t="str">
            <v>次</v>
          </cell>
        </row>
        <row r="4087">
          <cell r="G4087">
            <v>2000</v>
          </cell>
          <cell r="H4087">
            <v>2000</v>
          </cell>
          <cell r="I4087">
            <v>2000</v>
          </cell>
          <cell r="J4087" t="str">
            <v>E</v>
          </cell>
          <cell r="K4087" t="str">
            <v>云发改收费
〔2005〕556号</v>
          </cell>
        </row>
        <row r="4088">
          <cell r="A4088">
            <v>320600006</v>
          </cell>
          <cell r="B4088" t="str">
            <v>经皮穿刺脑血管腔内化疗术</v>
          </cell>
        </row>
        <row r="4088">
          <cell r="E4088" t="str">
            <v>次</v>
          </cell>
        </row>
        <row r="4088">
          <cell r="G4088">
            <v>1500</v>
          </cell>
          <cell r="H4088">
            <v>1500</v>
          </cell>
          <cell r="I4088">
            <v>1500</v>
          </cell>
          <cell r="J4088" t="str">
            <v>E</v>
          </cell>
          <cell r="K4088" t="str">
            <v>云发改收费
〔2005〕556号</v>
          </cell>
        </row>
        <row r="4089">
          <cell r="A4089">
            <v>320600007</v>
          </cell>
          <cell r="B4089" t="str">
            <v>颈内动脉海绵窦瘘栓塞术</v>
          </cell>
        </row>
        <row r="4089">
          <cell r="E4089" t="str">
            <v>次</v>
          </cell>
        </row>
        <row r="4089">
          <cell r="G4089">
            <v>2100</v>
          </cell>
          <cell r="H4089">
            <v>2100</v>
          </cell>
          <cell r="I4089">
            <v>2100</v>
          </cell>
          <cell r="J4089" t="str">
            <v>E</v>
          </cell>
          <cell r="K4089" t="str">
            <v>云发改收费
〔2005〕556号</v>
          </cell>
        </row>
        <row r="4090">
          <cell r="A4090">
            <v>320600008</v>
          </cell>
          <cell r="B4090" t="str">
            <v>颅内动脉瘤栓塞术</v>
          </cell>
        </row>
        <row r="4090">
          <cell r="E4090" t="str">
            <v>次</v>
          </cell>
        </row>
        <row r="4090">
          <cell r="G4090">
            <v>2650</v>
          </cell>
          <cell r="H4090">
            <v>2650</v>
          </cell>
          <cell r="I4090">
            <v>2650</v>
          </cell>
          <cell r="J4090" t="str">
            <v>E</v>
          </cell>
          <cell r="K4090" t="str">
            <v>云医保〔2021〕98号</v>
          </cell>
        </row>
        <row r="4091">
          <cell r="A4091">
            <v>320600009</v>
          </cell>
          <cell r="B4091" t="str">
            <v>脑及颅内血管畸形栓塞术</v>
          </cell>
        </row>
        <row r="4091">
          <cell r="E4091" t="str">
            <v>次</v>
          </cell>
        </row>
        <row r="4091">
          <cell r="G4091">
            <v>2700</v>
          </cell>
          <cell r="H4091">
            <v>2700</v>
          </cell>
          <cell r="I4091">
            <v>2700</v>
          </cell>
          <cell r="J4091" t="str">
            <v>E</v>
          </cell>
          <cell r="K4091" t="str">
            <v>云医保〔2021〕98号</v>
          </cell>
        </row>
        <row r="4092">
          <cell r="A4092">
            <v>320600010</v>
          </cell>
          <cell r="B4092" t="str">
            <v>脊髓动脉造影术</v>
          </cell>
        </row>
        <row r="4092">
          <cell r="E4092" t="str">
            <v>次</v>
          </cell>
        </row>
        <row r="4092">
          <cell r="G4092">
            <v>1900</v>
          </cell>
          <cell r="H4092">
            <v>1900</v>
          </cell>
          <cell r="I4092">
            <v>1900</v>
          </cell>
          <cell r="J4092" t="str">
            <v>E</v>
          </cell>
          <cell r="K4092" t="str">
            <v>云发改收费
〔2005〕556号</v>
          </cell>
        </row>
        <row r="4093">
          <cell r="A4093">
            <v>320600011</v>
          </cell>
          <cell r="B4093" t="str">
            <v>脊髓血管畸形栓塞术</v>
          </cell>
        </row>
        <row r="4093">
          <cell r="E4093" t="str">
            <v>次</v>
          </cell>
        </row>
        <row r="4093">
          <cell r="G4093">
            <v>2700</v>
          </cell>
          <cell r="H4093">
            <v>2700</v>
          </cell>
          <cell r="I4093">
            <v>2700</v>
          </cell>
          <cell r="J4093" t="str">
            <v>E</v>
          </cell>
          <cell r="K4093" t="str">
            <v>云发改收费
〔2005〕556号</v>
          </cell>
        </row>
        <row r="4094">
          <cell r="A4094">
            <v>320600012</v>
          </cell>
          <cell r="B4094" t="str">
            <v>超选择脑动脉腔内血栓取出术</v>
          </cell>
        </row>
        <row r="4094">
          <cell r="E4094" t="str">
            <v>次</v>
          </cell>
        </row>
        <row r="4094">
          <cell r="J4094" t="str">
            <v>E</v>
          </cell>
          <cell r="K4094" t="str">
            <v>云卫财务发〔2020〕47号</v>
          </cell>
        </row>
        <row r="4095">
          <cell r="A4095">
            <v>320600013</v>
          </cell>
          <cell r="B4095" t="str">
            <v>超选择脑动脉接触性溶栓术</v>
          </cell>
        </row>
        <row r="4095">
          <cell r="E4095" t="str">
            <v>次</v>
          </cell>
        </row>
        <row r="4095">
          <cell r="J4095" t="str">
            <v>E</v>
          </cell>
          <cell r="K4095" t="str">
            <v>云卫财务发〔2021〕81号</v>
          </cell>
        </row>
        <row r="4096">
          <cell r="A4096">
            <v>33</v>
          </cell>
          <cell r="B4096" t="str">
            <v>(三)手术治疗</v>
          </cell>
        </row>
        <row r="4097">
          <cell r="A4097" t="str">
            <v>   本类说明及有关规定：</v>
          </cell>
        </row>
        <row r="4098">
          <cell r="A4098" t="str">
            <v>    1、本类包括麻醉、神经系统、内分泌系统、眼、耳、鼻口咽、呼吸系统、心血管系统、造血及淋巴系统、消化系统、泌尿系统、男、女性生殖系统、产科、肌肉骨骼系统、体被系统，共16个三级分类的手术项目，分类码3301—3316  ，包括1770个项目，2184项价格。</v>
          </cell>
        </row>
        <row r="4099">
          <cell r="A4099" t="str">
            <v>    2、因病情需要同时进行两种麻醉时，主要麻醉按全价收取，辅助麻醉按规定标准的50%收费。</v>
          </cell>
        </row>
        <row r="4100">
          <cell r="A4100" t="str">
            <v>    3、（1）经同一切口进行的两种或两种以上不同疾病的手术，主要手术按全价收费，其余手术按规定标准的50%收费；（2）为完成同一疾病治疗而经由同一切口实施的不同手术步骤，不应再单独收费；（3）为达到项目所确定的治疗目标，需经由不同切口实施不同手术步骤方能完成时，各手术步骤不应再单独收费；（4）发生在不同部位的同一疾病，经由不同切口实施相同手术时，应分别计价。</v>
          </cell>
        </row>
        <row r="4101">
          <cell r="A4101" t="str">
            <v>    4、手术、麻醉中所需的常规器械和医用必需消耗品（如一次性手术包、手术衣、口罩、手术帽、手术巾、手套、消毒药品、冲洗盐水、普通缝线、纱布等敷料、电刀、一次性电刀头、骨锯、气管导管、氧气面罩、钠石灰、静脉延长管、电极片、输液器、注射器等）费用，已计入相关手术、麻醉价格中，不得另行收费。</v>
          </cell>
        </row>
        <row r="4102">
          <cell r="A4102" t="str">
            <v>    5、本类中凡涉及使用可吸收缝线、显微吻合缝线、骨固定材料（指各种用于骨内固定的金属、非金属及混合性材料，如：钛板、钛钉、钢板、钢钉、可吸收钉等）、组织器官移植供体、人造器官（假体）、人工植入材料（指各种植入人体内的金属、非金属及混合性材料）、导丝、导管、球囊、支架、滤网等特殊消耗材料的服务项目，前述特殊材料均为可以按规定另行收费的除外内容，不在具体项目的除外内容中一一列举。</v>
          </cell>
        </row>
        <row r="4103">
          <cell r="A4103" t="str">
            <v>    6、经内镜、显微镜或使用特殊刀施行的各类手术，在手术费基础上分类加收内镜、显微镜、特殊刀使用费；凡项目名称、项目内涵中已特定经内镜、显微镜或使用特殊刀施行的手术项目，内镜、显微镜、特殊刀使用费已计入相应价格中，不得另行收取内镜、显微镜、特殊刀使用费。                           </v>
          </cell>
        </row>
        <row r="4104">
          <cell r="A4104" t="str">
            <v>    7、中医传统手术项目如肛肠、中医骨伤等，应在中医诊疗类相应的诊疗项目中查找，不在此类中重复列项。</v>
          </cell>
        </row>
        <row r="4105">
          <cell r="A4105" t="str">
            <v>    8、各类手术均不得收取净化费、消毒费、空调费。</v>
          </cell>
        </row>
        <row r="4106">
          <cell r="A4106" t="str">
            <v>33a</v>
          </cell>
          <cell r="B4106" t="str">
            <v>胸腔镜使用费</v>
          </cell>
        </row>
        <row r="4106">
          <cell r="E4106" t="str">
            <v>每例</v>
          </cell>
          <cell r="F4106" t="str">
            <v>使用该镜手术时加收。</v>
          </cell>
          <cell r="G4106">
            <v>300</v>
          </cell>
          <cell r="H4106">
            <v>300</v>
          </cell>
          <cell r="I4106">
            <v>300</v>
          </cell>
          <cell r="J4106" t="str">
            <v>G</v>
          </cell>
          <cell r="K4106" t="str">
            <v>云医保〔2021〕98号</v>
          </cell>
        </row>
        <row r="4107">
          <cell r="A4107" t="str">
            <v>33b</v>
          </cell>
          <cell r="B4107" t="str">
            <v>腹腔镜使用费</v>
          </cell>
        </row>
        <row r="4107">
          <cell r="E4107" t="str">
            <v>每例</v>
          </cell>
          <cell r="F4107" t="str">
            <v>使用该镜手术时加收。</v>
          </cell>
          <cell r="G4107">
            <v>300</v>
          </cell>
          <cell r="H4107">
            <v>300</v>
          </cell>
          <cell r="I4107">
            <v>300</v>
          </cell>
          <cell r="J4107" t="str">
            <v>G</v>
          </cell>
          <cell r="K4107" t="str">
            <v>云医保〔2021〕98号</v>
          </cell>
        </row>
        <row r="4108">
          <cell r="A4108" t="str">
            <v>33c</v>
          </cell>
          <cell r="B4108" t="str">
            <v>超声吸引系统</v>
          </cell>
        </row>
        <row r="4108">
          <cell r="E4108" t="str">
            <v>每例</v>
          </cell>
          <cell r="F4108" t="str">
            <v>使用该系统进行常规手术时加收。</v>
          </cell>
          <cell r="G4108">
            <v>600</v>
          </cell>
          <cell r="H4108">
            <v>480</v>
          </cell>
          <cell r="I4108">
            <v>360</v>
          </cell>
          <cell r="J4108" t="str">
            <v>G</v>
          </cell>
          <cell r="K4108" t="str">
            <v>云医保〔2021〕98号</v>
          </cell>
        </row>
        <row r="4109">
          <cell r="A4109" t="str">
            <v>33d</v>
          </cell>
          <cell r="B4109" t="str">
            <v>简单手术特殊刀使用费</v>
          </cell>
          <cell r="C4109" t="str">
            <v>指使用特定特殊刀具进行最高限价在1000元以下手术时加收的特殊刀具使用费；含设备折旧和刀头等耗材。</v>
          </cell>
        </row>
        <row r="4109">
          <cell r="E4109" t="str">
            <v>每例</v>
          </cell>
          <cell r="F4109" t="str">
            <v>使用高频电刀、氩氦刀、氩汽刀、等离子刀、激光刀、微波刀、超声刀、射频刀进行手术时加收；单次手术使用多种特殊刀具时只能收取一种刀具的使用费。</v>
          </cell>
          <cell r="G4109">
            <v>230</v>
          </cell>
          <cell r="H4109">
            <v>230</v>
          </cell>
          <cell r="I4109">
            <v>230</v>
          </cell>
          <cell r="J4109" t="str">
            <v>G</v>
          </cell>
          <cell r="K4109" t="str">
            <v>云医保〔2021〕98号</v>
          </cell>
        </row>
        <row r="4110">
          <cell r="A4110" t="str">
            <v>33e</v>
          </cell>
          <cell r="B4110" t="str">
            <v>复杂手术特殊刀使用费</v>
          </cell>
          <cell r="C4110" t="str">
            <v>指使用特定特殊刀具进行最高限价在1000元及以上手术时加收的特殊刀具使用费；含设备折旧和刀头等耗材。</v>
          </cell>
        </row>
        <row r="4110">
          <cell r="F4110" t="str">
            <v>单次手术使用多种特殊刀具时只能收取一种刀具的使用费。</v>
          </cell>
        </row>
        <row r="4111">
          <cell r="A4111" t="str">
            <v>33e1</v>
          </cell>
          <cell r="B4111" t="str">
            <v>复杂手术特殊刀使用费（高频电刀、氩氦刀）</v>
          </cell>
        </row>
        <row r="4111">
          <cell r="E4111" t="str">
            <v>每例</v>
          </cell>
          <cell r="F4111" t="str">
            <v>使用高频电刀、氩氦刀进行手术时加收。</v>
          </cell>
          <cell r="G4111">
            <v>280</v>
          </cell>
          <cell r="H4111">
            <v>280</v>
          </cell>
          <cell r="I4111">
            <v>280</v>
          </cell>
          <cell r="J4111" t="str">
            <v>G</v>
          </cell>
          <cell r="K4111" t="str">
            <v>云医保〔2021〕98号</v>
          </cell>
        </row>
        <row r="4112">
          <cell r="A4112" t="str">
            <v>33e2</v>
          </cell>
          <cell r="B4112" t="str">
            <v>复杂手术特殊刀使用费（氩汽刀、等离子刀、激光刀、微波刀）</v>
          </cell>
        </row>
        <row r="4112">
          <cell r="E4112" t="str">
            <v>每例</v>
          </cell>
          <cell r="F4112" t="str">
            <v>使用氩汽刀、等离子刀、激光刀、微波刀进行手术时加收。</v>
          </cell>
          <cell r="G4112">
            <v>380</v>
          </cell>
          <cell r="H4112">
            <v>380</v>
          </cell>
          <cell r="I4112">
            <v>380</v>
          </cell>
          <cell r="J4112" t="str">
            <v>G</v>
          </cell>
          <cell r="K4112" t="str">
            <v>云医保〔2021〕98号</v>
          </cell>
        </row>
        <row r="4113">
          <cell r="A4113" t="str">
            <v>33e3</v>
          </cell>
          <cell r="B4113" t="str">
            <v>复杂手术特殊刀使用费（超声刀、射频刀）</v>
          </cell>
        </row>
        <row r="4113">
          <cell r="E4113" t="str">
            <v>每例</v>
          </cell>
          <cell r="F4113" t="str">
            <v>使用超声刀、射频刀进行手术时加收。</v>
          </cell>
          <cell r="G4113">
            <v>1000</v>
          </cell>
          <cell r="H4113">
            <v>1000</v>
          </cell>
          <cell r="I4113">
            <v>1000</v>
          </cell>
          <cell r="J4113" t="str">
            <v>G</v>
          </cell>
          <cell r="K4113" t="str">
            <v>云医保〔2021〕98号</v>
          </cell>
        </row>
        <row r="4114">
          <cell r="A4114" t="str">
            <v>33e4</v>
          </cell>
          <cell r="B4114" t="str">
            <v>超声高频外科集成系统使用费</v>
          </cell>
          <cell r="C4114" t="str">
            <v>指使用超声高频外科能量集成系统进行的术中血管、组织切割、闭合。</v>
          </cell>
        </row>
        <row r="4114">
          <cell r="E4114" t="str">
            <v>次</v>
          </cell>
          <cell r="F4114" t="str">
            <v>不得同时收取复杂手术特殊刀使用费（高频电刀、氩氦刀）、复杂手术特殊刀使用费（超声刀、射频刀）。</v>
          </cell>
        </row>
        <row r="4114">
          <cell r="J4114" t="str">
            <v>G</v>
          </cell>
          <cell r="K4114" t="str">
            <v>云卫政务发
〔2019〕7号</v>
          </cell>
        </row>
        <row r="4115">
          <cell r="A4115" t="str">
            <v>33f</v>
          </cell>
          <cell r="B4115" t="str">
            <v>骨手术动力系统使用费</v>
          </cell>
          <cell r="C4115" t="str">
            <v>指使用带独立主机并支持多系统操作，具有钻、切、磨、铣等功能的高速动力设备进行全身各部位骨骼及关节手术时加收的动力系统使用费；含设备折旧和耗材。</v>
          </cell>
        </row>
        <row r="4115">
          <cell r="F4115" t="str">
            <v>使用手持便携式动力设备时不得加收动力系统使用费。</v>
          </cell>
        </row>
        <row r="4116">
          <cell r="A4116" t="str">
            <v>33f1</v>
          </cell>
          <cell r="B4116" t="str">
            <v>头颈部骨手术动力系统使用费</v>
          </cell>
          <cell r="C4116" t="str">
            <v>头颈部指头颅、颌面、眼耳鼻喉、颈椎。</v>
          </cell>
        </row>
        <row r="4116">
          <cell r="E4116" t="str">
            <v>每例</v>
          </cell>
        </row>
        <row r="4116">
          <cell r="G4116">
            <v>350</v>
          </cell>
          <cell r="H4116">
            <v>350</v>
          </cell>
          <cell r="I4116">
            <v>350</v>
          </cell>
          <cell r="J4116" t="str">
            <v>G</v>
          </cell>
          <cell r="K4116" t="str">
            <v>云医保〔2021〕98号</v>
          </cell>
        </row>
        <row r="4117">
          <cell r="A4117" t="str">
            <v>33f2</v>
          </cell>
          <cell r="B4117" t="str">
            <v>躯干、四肢骨手术动力系统使用费</v>
          </cell>
        </row>
        <row r="4117">
          <cell r="E4117" t="str">
            <v>每例</v>
          </cell>
        </row>
        <row r="4117">
          <cell r="G4117">
            <v>150</v>
          </cell>
          <cell r="H4117">
            <v>150</v>
          </cell>
          <cell r="I4117">
            <v>150</v>
          </cell>
          <cell r="J4117" t="str">
            <v>G</v>
          </cell>
          <cell r="K4117" t="str">
            <v>云医保〔2021〕98号</v>
          </cell>
        </row>
        <row r="4118">
          <cell r="A4118" t="str">
            <v>33g</v>
          </cell>
          <cell r="B4118" t="str">
            <v>手术机器人辅助操作</v>
          </cell>
        </row>
        <row r="4118">
          <cell r="E4118" t="str">
            <v>每例</v>
          </cell>
          <cell r="F4118" t="str">
            <v>医疗机构自主定价。</v>
          </cell>
        </row>
        <row r="4118">
          <cell r="J4118" t="str">
            <v>G</v>
          </cell>
          <cell r="K4118" t="str">
            <v>云医保
〔2020〕5号</v>
          </cell>
        </row>
        <row r="4119">
          <cell r="A4119" t="str">
            <v>33h</v>
          </cell>
          <cell r="B4119" t="str">
            <v>水动力系统使用费</v>
          </cell>
        </row>
        <row r="4119">
          <cell r="E4119" t="str">
            <v>次</v>
          </cell>
        </row>
        <row r="4119">
          <cell r="J4119" t="str">
            <v>G</v>
          </cell>
          <cell r="K4119" t="str">
            <v>云卫财务发〔2020〕47号</v>
          </cell>
        </row>
        <row r="4120">
          <cell r="A4120" t="str">
            <v>33i</v>
          </cell>
          <cell r="B4120" t="str">
            <v>数字化3D技术手术治疗辅助</v>
          </cell>
          <cell r="C4120" t="str">
            <v>指使用3D打印技术对手术治疗方案的辅助设计；含图像采集、重建、治疗计划设计、验证、术中引导等。</v>
          </cell>
        </row>
        <row r="4120">
          <cell r="E4120" t="str">
            <v>每例</v>
          </cell>
        </row>
        <row r="4120">
          <cell r="J4120" t="str">
            <v>G</v>
          </cell>
          <cell r="K4120" t="str">
            <v>云卫财务发〔2020〕47号</v>
          </cell>
        </row>
        <row r="4121">
          <cell r="A4121" t="str">
            <v>33j</v>
          </cell>
          <cell r="B4121" t="str">
            <v>术中导航</v>
          </cell>
          <cell r="C4121" t="str">
            <v>指深部手术的仪器导航。</v>
          </cell>
        </row>
        <row r="4121">
          <cell r="E4121" t="str">
            <v>每例</v>
          </cell>
          <cell r="F4121" t="str">
            <v>使用导航系统时加收。</v>
          </cell>
          <cell r="G4121">
            <v>500</v>
          </cell>
          <cell r="H4121">
            <v>500</v>
          </cell>
          <cell r="I4121">
            <v>500</v>
          </cell>
          <cell r="J4121" t="str">
            <v>G</v>
          </cell>
          <cell r="K4121" t="str">
            <v>云医保〔2021〕98号</v>
          </cell>
        </row>
        <row r="4122">
          <cell r="A4122" t="str">
            <v>33k</v>
          </cell>
          <cell r="B4122" t="str">
            <v>微创技术外科手术辅助</v>
          </cell>
          <cell r="C4122" t="str">
            <v>指微创外科手术的技术劳务费。凡项目名称、内涵特定经×××镜的手术，按现行价格项目+微创技术外科手术服务费收取，不得另收内镜使用费；凡项目名称、内涵未特定经×××镜的手术，现行价格项目已有定价的，按×××镜使用费+相应部位手术价格+微创技术外科手术服务费收取，不再针对具体微创外科手术项目立项。</v>
          </cell>
        </row>
        <row r="4122">
          <cell r="F4122" t="str">
            <v>不受项目编码归类限制</v>
          </cell>
        </row>
        <row r="4123">
          <cell r="A4123" t="str">
            <v>33k1</v>
          </cell>
          <cell r="B4123" t="str">
            <v>经神经内镜手术技术辅助</v>
          </cell>
        </row>
        <row r="4123">
          <cell r="E4123" t="str">
            <v>次</v>
          </cell>
        </row>
        <row r="4123">
          <cell r="J4123" t="str">
            <v>G</v>
          </cell>
          <cell r="K4123" t="str">
            <v>云卫财务发〔2021〕81号</v>
          </cell>
        </row>
        <row r="4124">
          <cell r="A4124" t="str">
            <v>33k2</v>
          </cell>
          <cell r="B4124" t="str">
            <v>经胸腔镜手术技术辅助</v>
          </cell>
        </row>
        <row r="4124">
          <cell r="E4124" t="str">
            <v>次</v>
          </cell>
        </row>
        <row r="4124">
          <cell r="J4124" t="str">
            <v>G</v>
          </cell>
          <cell r="K4124" t="str">
            <v>云卫财务发〔2021〕81号</v>
          </cell>
        </row>
        <row r="4125">
          <cell r="A4125" t="str">
            <v>33k3</v>
          </cell>
          <cell r="B4125" t="str">
            <v>经腹腔镜手术技术辅助</v>
          </cell>
        </row>
        <row r="4125">
          <cell r="E4125" t="str">
            <v>次</v>
          </cell>
        </row>
        <row r="4125">
          <cell r="J4125" t="str">
            <v>G</v>
          </cell>
          <cell r="K4125" t="str">
            <v>云卫财务发〔2021〕81号</v>
          </cell>
        </row>
        <row r="4126">
          <cell r="A4126" t="str">
            <v>33k4</v>
          </cell>
          <cell r="B4126" t="str">
            <v>经关节镜手术技术辅助</v>
          </cell>
        </row>
        <row r="4126">
          <cell r="E4126" t="str">
            <v>次</v>
          </cell>
        </row>
        <row r="4126">
          <cell r="J4126" t="str">
            <v>G</v>
          </cell>
          <cell r="K4126" t="str">
            <v>云卫财务发〔2021〕81号</v>
          </cell>
        </row>
        <row r="4127">
          <cell r="A4127" t="str">
            <v>33k5</v>
          </cell>
          <cell r="B4127" t="str">
            <v>经椎间孔（盘）镜手术技术辅助</v>
          </cell>
        </row>
        <row r="4127">
          <cell r="E4127" t="str">
            <v>次</v>
          </cell>
        </row>
        <row r="4127">
          <cell r="J4127" t="str">
            <v>G</v>
          </cell>
          <cell r="K4127" t="str">
            <v>云卫财务发〔2021〕81号</v>
          </cell>
        </row>
        <row r="4128">
          <cell r="A4128" t="str">
            <v>33k6</v>
          </cell>
          <cell r="B4128" t="str">
            <v>经鼻内镜手术技术辅助</v>
          </cell>
        </row>
        <row r="4128">
          <cell r="E4128" t="str">
            <v>次</v>
          </cell>
        </row>
        <row r="4128">
          <cell r="J4128" t="str">
            <v>G</v>
          </cell>
          <cell r="K4128" t="str">
            <v>云卫财务发〔2021〕81号</v>
          </cell>
        </row>
        <row r="4129">
          <cell r="A4129" t="str">
            <v>33k7</v>
          </cell>
          <cell r="B4129" t="str">
            <v>经宫腔镜手术技术辅助</v>
          </cell>
        </row>
        <row r="4129">
          <cell r="E4129" t="str">
            <v>次</v>
          </cell>
        </row>
        <row r="4129">
          <cell r="J4129" t="str">
            <v>G</v>
          </cell>
          <cell r="K4129" t="str">
            <v>云卫财务发〔2021〕81号</v>
          </cell>
        </row>
        <row r="4130">
          <cell r="A4130" t="str">
            <v>33k8</v>
          </cell>
          <cell r="B4130" t="str">
            <v>经膀胱、输尿管镜手术技术辅助</v>
          </cell>
        </row>
        <row r="4130">
          <cell r="E4130" t="str">
            <v>次</v>
          </cell>
        </row>
        <row r="4130">
          <cell r="J4130" t="str">
            <v>G</v>
          </cell>
          <cell r="K4130" t="str">
            <v>云卫财务发〔2021〕81号</v>
          </cell>
        </row>
        <row r="4131">
          <cell r="A4131" t="str">
            <v>33k9</v>
          </cell>
          <cell r="B4131" t="str">
            <v>经皮肾镜手术技术辅助</v>
          </cell>
        </row>
        <row r="4131">
          <cell r="E4131" t="str">
            <v>次</v>
          </cell>
        </row>
        <row r="4131">
          <cell r="J4131" t="str">
            <v>G</v>
          </cell>
          <cell r="K4131" t="str">
            <v>云卫财务发〔2021〕81号</v>
          </cell>
        </row>
        <row r="4132">
          <cell r="A4132" t="str">
            <v>33k10</v>
          </cell>
          <cell r="B4132" t="str">
            <v>经精囊镜手术技术辅助</v>
          </cell>
        </row>
        <row r="4132">
          <cell r="E4132" t="str">
            <v>次</v>
          </cell>
        </row>
        <row r="4132">
          <cell r="J4132" t="str">
            <v>G</v>
          </cell>
          <cell r="K4132" t="str">
            <v>云卫财务发〔2021〕81号</v>
          </cell>
        </row>
        <row r="4133">
          <cell r="A4133" t="str">
            <v>33k11</v>
          </cell>
          <cell r="B4133" t="str">
            <v>经消化内镜手术技术辅助</v>
          </cell>
        </row>
        <row r="4133">
          <cell r="E4133" t="str">
            <v>次</v>
          </cell>
        </row>
        <row r="4133">
          <cell r="J4133" t="str">
            <v>G</v>
          </cell>
          <cell r="K4133" t="str">
            <v>云卫财务发〔2021〕81号</v>
          </cell>
        </row>
        <row r="4134">
          <cell r="A4134">
            <v>3301</v>
          </cell>
          <cell r="B4134" t="str">
            <v>1．麻醉</v>
          </cell>
        </row>
        <row r="4135">
          <cell r="A4135">
            <v>330100001</v>
          </cell>
          <cell r="B4135" t="str">
            <v>局部浸润麻醉</v>
          </cell>
          <cell r="C4135" t="str">
            <v>含表面麻醉。</v>
          </cell>
        </row>
        <row r="4135">
          <cell r="E4135" t="str">
            <v>次</v>
          </cell>
        </row>
        <row r="4135">
          <cell r="G4135">
            <v>15</v>
          </cell>
          <cell r="H4135">
            <v>14</v>
          </cell>
          <cell r="I4135" t="str">
            <v>13 </v>
          </cell>
          <cell r="J4135" t="str">
            <v>G</v>
          </cell>
          <cell r="K4135" t="str">
            <v>云医保〔2021〕98号</v>
          </cell>
        </row>
        <row r="4136">
          <cell r="A4136">
            <v>330100002</v>
          </cell>
          <cell r="B4136" t="str">
            <v>神经阻滞麻醉</v>
          </cell>
        </row>
        <row r="4137">
          <cell r="A4137" t="str">
            <v>330100002a</v>
          </cell>
          <cell r="B4137" t="str">
            <v>神经阻滞麻醉（深部神经干）</v>
          </cell>
          <cell r="C4137" t="str">
            <v>包括颈丛、臂丛、星状神经等深部神经丛阻滞麻醉。</v>
          </cell>
        </row>
        <row r="4137">
          <cell r="E4137" t="str">
            <v>次</v>
          </cell>
        </row>
        <row r="4137">
          <cell r="G4137">
            <v>150</v>
          </cell>
          <cell r="H4137">
            <v>143</v>
          </cell>
          <cell r="I4137">
            <v>135</v>
          </cell>
          <cell r="J4137" t="str">
            <v>G</v>
          </cell>
          <cell r="K4137" t="str">
            <v>云医保〔2021〕98号</v>
          </cell>
        </row>
        <row r="4138">
          <cell r="A4138" t="str">
            <v>330100002b</v>
          </cell>
          <cell r="B4138" t="str">
            <v>神经阻滞麻醉（外周神经）</v>
          </cell>
          <cell r="C4138" t="str">
            <v>包括上颌神经、下颌神经、眶下神经等阻滞麻醉；包括肉毒杆菌素外周神经注射。</v>
          </cell>
          <cell r="D4138" t="str">
            <v>肉毒杆菌素</v>
          </cell>
          <cell r="E4138" t="str">
            <v>次</v>
          </cell>
        </row>
        <row r="4138">
          <cell r="G4138">
            <v>40</v>
          </cell>
          <cell r="H4138">
            <v>37</v>
          </cell>
          <cell r="I4138">
            <v>36</v>
          </cell>
          <cell r="J4138" t="str">
            <v>G</v>
          </cell>
          <cell r="K4138" t="str">
            <v>云医保〔2021〕98号</v>
          </cell>
        </row>
        <row r="4139">
          <cell r="A4139">
            <v>330100003</v>
          </cell>
          <cell r="B4139" t="str">
            <v>椎管内麻醉</v>
          </cell>
          <cell r="C4139" t="str">
            <v>指腰麻、硬膜外阻滞麻醉、腰麻硬膜外联合阻滞麻醉。</v>
          </cell>
          <cell r="D4139" t="str">
            <v>腰麻硬膜外联合套件、硬膜外套件</v>
          </cell>
        </row>
        <row r="4139">
          <cell r="F4139" t="str">
            <v>麻醉时间超过2小时的，前2小时按子项a或b或c规定价格计价，超出2小时部分按子项d规定价格计价。</v>
          </cell>
        </row>
        <row r="4140">
          <cell r="A4140" t="str">
            <v>330100003a</v>
          </cell>
          <cell r="B4140" t="str">
            <v>腰麻(2小时及以内)</v>
          </cell>
          <cell r="C4140" t="str">
            <v>指一次麻醉2小时及以内或2小时以上时的前2小时。</v>
          </cell>
        </row>
        <row r="4140">
          <cell r="E4140" t="str">
            <v>次</v>
          </cell>
        </row>
        <row r="4140">
          <cell r="G4140">
            <v>230</v>
          </cell>
          <cell r="H4140">
            <v>218.5</v>
          </cell>
          <cell r="I4140">
            <v>207</v>
          </cell>
          <cell r="J4140" t="str">
            <v>G</v>
          </cell>
          <cell r="K4140" t="str">
            <v>云价收费
〔2017〕94号</v>
          </cell>
        </row>
        <row r="4141">
          <cell r="A4141" t="str">
            <v>330100003b</v>
          </cell>
          <cell r="B4141" t="str">
            <v>硬膜外阻滞麻醉(2小时及以内)</v>
          </cell>
          <cell r="C4141" t="str">
            <v>指一次麻醉2小时及以内或2小时以上时的前2小时。</v>
          </cell>
        </row>
        <row r="4141">
          <cell r="E4141" t="str">
            <v>次</v>
          </cell>
        </row>
        <row r="4141">
          <cell r="G4141">
            <v>230</v>
          </cell>
          <cell r="H4141">
            <v>218.5</v>
          </cell>
          <cell r="I4141">
            <v>207</v>
          </cell>
          <cell r="J4141" t="str">
            <v>G</v>
          </cell>
          <cell r="K4141" t="str">
            <v>云价收费
〔2017〕94号</v>
          </cell>
        </row>
        <row r="4142">
          <cell r="A4142" t="str">
            <v>330100003c</v>
          </cell>
          <cell r="B4142" t="str">
            <v>腰麻硬膜外联合阻滞麻醉(2小时及以内)</v>
          </cell>
          <cell r="C4142" t="str">
            <v>指一次麻醉2小时及以内或2小时以上时的前2小时。</v>
          </cell>
        </row>
        <row r="4142">
          <cell r="E4142" t="str">
            <v>次</v>
          </cell>
        </row>
        <row r="4142">
          <cell r="G4142">
            <v>260</v>
          </cell>
          <cell r="H4142">
            <v>247</v>
          </cell>
          <cell r="I4142">
            <v>234</v>
          </cell>
          <cell r="J4142" t="str">
            <v>G</v>
          </cell>
          <cell r="K4142" t="str">
            <v>云价收费
〔2017〕94号</v>
          </cell>
        </row>
        <row r="4143">
          <cell r="A4143" t="str">
            <v>330100003d</v>
          </cell>
          <cell r="B4143" t="str">
            <v>椎管内麻醉（2小时以上）</v>
          </cell>
          <cell r="C4143" t="str">
            <v>指一次麻醉2小时及以内或2小时以上时的前2小时；包括腰麻、硬膜外阻滞麻醉、腰麻硬膜外联合阻滞麻醉。</v>
          </cell>
        </row>
        <row r="4143">
          <cell r="E4143" t="str">
            <v>小时</v>
          </cell>
        </row>
        <row r="4143">
          <cell r="G4143">
            <v>50</v>
          </cell>
          <cell r="H4143">
            <v>48</v>
          </cell>
          <cell r="I4143">
            <v>45</v>
          </cell>
          <cell r="J4143" t="str">
            <v>G</v>
          </cell>
          <cell r="K4143" t="str">
            <v>云医保〔2021〕98号</v>
          </cell>
        </row>
        <row r="4144">
          <cell r="A4144" t="str">
            <v>330100003e</v>
          </cell>
          <cell r="B4144" t="str">
            <v>椎管内麻醉（双穿刺点加收）</v>
          </cell>
          <cell r="C4144" t="str">
            <v>包括腰麻、硬膜外阻滞麻醉、腰麻硬膜外联合阻滞麻醉。</v>
          </cell>
        </row>
        <row r="4144">
          <cell r="E4144" t="str">
            <v>次</v>
          </cell>
        </row>
        <row r="4144">
          <cell r="G4144">
            <v>50</v>
          </cell>
          <cell r="H4144">
            <v>48</v>
          </cell>
          <cell r="I4144">
            <v>45</v>
          </cell>
          <cell r="J4144" t="str">
            <v>G</v>
          </cell>
          <cell r="K4144" t="str">
            <v>云医保〔2021〕98号</v>
          </cell>
        </row>
        <row r="4145">
          <cell r="A4145">
            <v>330100004</v>
          </cell>
          <cell r="B4145" t="str">
            <v>基础麻醉</v>
          </cell>
          <cell r="C4145" t="str">
            <v>含强化麻醉。</v>
          </cell>
        </row>
        <row r="4146">
          <cell r="A4146" t="str">
            <v>330100004a</v>
          </cell>
          <cell r="B4146" t="str">
            <v>基础麻醉</v>
          </cell>
        </row>
        <row r="4146">
          <cell r="E4146" t="str">
            <v>次</v>
          </cell>
        </row>
        <row r="4146">
          <cell r="G4146">
            <v>40</v>
          </cell>
          <cell r="H4146">
            <v>37</v>
          </cell>
          <cell r="I4146">
            <v>36</v>
          </cell>
          <cell r="J4146" t="str">
            <v>G</v>
          </cell>
          <cell r="K4146" t="str">
            <v>云医保〔2021〕98号</v>
          </cell>
        </row>
        <row r="4147">
          <cell r="A4147" t="str">
            <v>330100004b</v>
          </cell>
          <cell r="B4147" t="str">
            <v>氯氨酮治疗</v>
          </cell>
        </row>
        <row r="4147">
          <cell r="E4147" t="str">
            <v>次</v>
          </cell>
        </row>
        <row r="4147">
          <cell r="G4147">
            <v>40</v>
          </cell>
          <cell r="H4147">
            <v>37</v>
          </cell>
          <cell r="I4147">
            <v>36</v>
          </cell>
          <cell r="J4147" t="str">
            <v>G</v>
          </cell>
          <cell r="K4147" t="str">
            <v>云医保〔2021〕98号</v>
          </cell>
        </row>
        <row r="4148">
          <cell r="A4148">
            <v>330100005</v>
          </cell>
          <cell r="B4148" t="str">
            <v>全身麻醉</v>
          </cell>
          <cell r="C4148" t="str">
            <v>含气管插管；包括吸入、静脉或吸静复合以及靶控输入麻醉。</v>
          </cell>
        </row>
        <row r="4148">
          <cell r="F4148" t="str">
            <v>麻醉时间超过2小时的，前2小时按子项a规定价格计价，超出2小时部分按子项b规定价格计价。</v>
          </cell>
        </row>
        <row r="4149">
          <cell r="A4149" t="str">
            <v>330100005a</v>
          </cell>
          <cell r="B4149" t="str">
            <v>全身麻醉(2小时及以内)</v>
          </cell>
          <cell r="C4149" t="str">
            <v>指一次麻醉2小时及以内或2小时以上时的前2小时。</v>
          </cell>
        </row>
        <row r="4149">
          <cell r="E4149" t="str">
            <v>次</v>
          </cell>
        </row>
        <row r="4149">
          <cell r="G4149">
            <v>550</v>
          </cell>
          <cell r="H4149">
            <v>522.5</v>
          </cell>
          <cell r="I4149">
            <v>495</v>
          </cell>
          <cell r="J4149" t="str">
            <v>G</v>
          </cell>
          <cell r="K4149" t="str">
            <v>云价收费
〔2017〕94号</v>
          </cell>
        </row>
        <row r="4150">
          <cell r="A4150" t="str">
            <v>330100005b</v>
          </cell>
          <cell r="B4150" t="str">
            <v>全身麻醉（2小时以上）</v>
          </cell>
        </row>
        <row r="4150">
          <cell r="E4150" t="str">
            <v>小时</v>
          </cell>
        </row>
        <row r="4150">
          <cell r="G4150">
            <v>65</v>
          </cell>
          <cell r="H4150">
            <v>61</v>
          </cell>
          <cell r="I4150">
            <v>59</v>
          </cell>
          <cell r="J4150" t="str">
            <v>G</v>
          </cell>
          <cell r="K4150" t="str">
            <v>云医保〔2021〕98号</v>
          </cell>
        </row>
        <row r="4151">
          <cell r="A4151">
            <v>330100006</v>
          </cell>
          <cell r="B4151" t="str">
            <v>血液加温治疗</v>
          </cell>
        </row>
        <row r="4151">
          <cell r="F4151" t="str">
            <v>体外加温治疗时，治疗时间在6小时及以内的，按子项b计价；超过6小时后按子项c计价。</v>
          </cell>
        </row>
        <row r="4152">
          <cell r="A4152" t="str">
            <v>330100006a</v>
          </cell>
          <cell r="B4152" t="str">
            <v>血液加温治疗</v>
          </cell>
        </row>
        <row r="4152">
          <cell r="E4152" t="str">
            <v>小时</v>
          </cell>
        </row>
        <row r="4152">
          <cell r="G4152">
            <v>10</v>
          </cell>
          <cell r="H4152">
            <v>9.5</v>
          </cell>
          <cell r="I4152">
            <v>9</v>
          </cell>
          <cell r="J4152" t="str">
            <v>G</v>
          </cell>
          <cell r="K4152" t="str">
            <v>云价收费
〔2010〕93号</v>
          </cell>
        </row>
        <row r="4153">
          <cell r="A4153" t="str">
            <v>330100006b</v>
          </cell>
          <cell r="B4153" t="str">
            <v>体外加温治疗（6小时及以内）</v>
          </cell>
          <cell r="C4153" t="str">
            <v>指使用医用物理温控装置防止和治疗机体低温状态。</v>
          </cell>
        </row>
        <row r="4153">
          <cell r="E4153" t="str">
            <v>小时</v>
          </cell>
        </row>
        <row r="4153">
          <cell r="G4153">
            <v>10</v>
          </cell>
          <cell r="H4153">
            <v>9.5</v>
          </cell>
          <cell r="I4153">
            <v>9</v>
          </cell>
          <cell r="J4153" t="str">
            <v>G</v>
          </cell>
          <cell r="K4153" t="str">
            <v>云价收费
〔2010〕93号</v>
          </cell>
        </row>
        <row r="4154">
          <cell r="A4154" t="str">
            <v>330100006c</v>
          </cell>
          <cell r="B4154" t="str">
            <v>体外加温治疗（6小时以上）</v>
          </cell>
          <cell r="C4154" t="str">
            <v>指使用医用物理温控装置防止和治疗机体低温状态。</v>
          </cell>
        </row>
        <row r="4154">
          <cell r="E4154" t="str">
            <v>小时</v>
          </cell>
        </row>
        <row r="4154">
          <cell r="G4154">
            <v>5</v>
          </cell>
          <cell r="H4154">
            <v>4.7</v>
          </cell>
          <cell r="I4154">
            <v>4.5</v>
          </cell>
          <cell r="J4154" t="str">
            <v>G</v>
          </cell>
          <cell r="K4154" t="str">
            <v>云价收费
〔2010〕93号</v>
          </cell>
        </row>
        <row r="4155">
          <cell r="A4155">
            <v>330100007</v>
          </cell>
          <cell r="B4155" t="str">
            <v>支气管内麻醉</v>
          </cell>
          <cell r="C4155" t="str">
            <v>包括各种单肺通气的麻醉方法。</v>
          </cell>
          <cell r="D4155" t="str">
            <v>双腔管</v>
          </cell>
        </row>
        <row r="4155">
          <cell r="F4155" t="str">
            <v>麻醉时间超过2小时的，前2小时按子项a规定价格计价，超出2小时部分按子项b规定价格计价。</v>
          </cell>
        </row>
        <row r="4156">
          <cell r="A4156" t="str">
            <v>330100007a</v>
          </cell>
          <cell r="B4156" t="str">
            <v>支气管内麻醉(2小时及以内)</v>
          </cell>
          <cell r="C4156" t="str">
            <v>指一次麻醉2小时及以内或2小时以上时的前2小时。</v>
          </cell>
        </row>
        <row r="4156">
          <cell r="E4156" t="str">
            <v>次</v>
          </cell>
        </row>
        <row r="4156">
          <cell r="G4156">
            <v>550</v>
          </cell>
          <cell r="H4156">
            <v>522.5</v>
          </cell>
          <cell r="I4156">
            <v>495</v>
          </cell>
          <cell r="J4156" t="str">
            <v>G</v>
          </cell>
          <cell r="K4156" t="str">
            <v>云价收费
〔2017〕94号</v>
          </cell>
        </row>
        <row r="4157">
          <cell r="A4157" t="str">
            <v>330100007b</v>
          </cell>
          <cell r="B4157" t="str">
            <v>支气管内麻醉（2小时以上）</v>
          </cell>
        </row>
        <row r="4157">
          <cell r="E4157" t="str">
            <v>小时</v>
          </cell>
        </row>
        <row r="4157">
          <cell r="G4157">
            <v>65</v>
          </cell>
          <cell r="H4157">
            <v>61</v>
          </cell>
          <cell r="I4157">
            <v>59</v>
          </cell>
          <cell r="J4157" t="str">
            <v>G</v>
          </cell>
          <cell r="K4157" t="str">
            <v>云医保〔2021〕98号</v>
          </cell>
        </row>
        <row r="4158">
          <cell r="A4158">
            <v>330100008</v>
          </cell>
          <cell r="B4158" t="str">
            <v>镇痛治疗</v>
          </cell>
        </row>
        <row r="4158">
          <cell r="D4158" t="str">
            <v>腰麻硬膜外联合套件、镇痛装置</v>
          </cell>
        </row>
        <row r="4159">
          <cell r="A4159" t="str">
            <v>330100008a</v>
          </cell>
          <cell r="B4159" t="str">
            <v>镇痛治疗（联合给药）</v>
          </cell>
          <cell r="C4159" t="str">
            <v>指吸入、静脉、硬膜外或腰麻、硬膜外联合给药。</v>
          </cell>
        </row>
        <row r="4159">
          <cell r="E4159" t="str">
            <v>天</v>
          </cell>
        </row>
        <row r="4159">
          <cell r="G4159">
            <v>65</v>
          </cell>
          <cell r="H4159">
            <v>61</v>
          </cell>
          <cell r="I4159">
            <v>59</v>
          </cell>
          <cell r="J4159" t="str">
            <v>G</v>
          </cell>
          <cell r="K4159" t="str">
            <v>云医保〔2021〕98号</v>
          </cell>
        </row>
        <row r="4160">
          <cell r="A4160" t="str">
            <v>330100008b</v>
          </cell>
          <cell r="B4160" t="str">
            <v>镇痛治疗（联合阻滞）</v>
          </cell>
          <cell r="C4160" t="str">
            <v>指腰麻、硬膜外联合阻滞。</v>
          </cell>
        </row>
        <row r="4160">
          <cell r="E4160" t="str">
            <v>天</v>
          </cell>
        </row>
        <row r="4160">
          <cell r="G4160">
            <v>100</v>
          </cell>
          <cell r="H4160">
            <v>95</v>
          </cell>
          <cell r="I4160">
            <v>90</v>
          </cell>
          <cell r="J4160" t="str">
            <v>G</v>
          </cell>
          <cell r="K4160" t="str">
            <v>云医保〔2021〕98号</v>
          </cell>
        </row>
        <row r="4161">
          <cell r="A4161" t="str">
            <v>330100008c</v>
          </cell>
          <cell r="B4161" t="str">
            <v>镇痛治疗（吸入）</v>
          </cell>
          <cell r="C4161" t="str">
            <v>指通过吸入笑气等吸入性麻醉剂的镇痛；含吸入剂；包括无痛分娩麻醉。</v>
          </cell>
        </row>
        <row r="4161">
          <cell r="E4161" t="str">
            <v>次</v>
          </cell>
        </row>
        <row r="4161">
          <cell r="G4161">
            <v>100</v>
          </cell>
          <cell r="H4161">
            <v>95</v>
          </cell>
          <cell r="I4161">
            <v>90</v>
          </cell>
          <cell r="J4161" t="str">
            <v>G</v>
          </cell>
          <cell r="K4161" t="str">
            <v>云医保〔2021〕98号</v>
          </cell>
        </row>
        <row r="4162">
          <cell r="A4162" t="str">
            <v>330100008d</v>
          </cell>
          <cell r="B4162" t="str">
            <v>镇痛治疗（臭氧注射）</v>
          </cell>
          <cell r="C4162" t="str">
            <v>指通过臭氧注射治疗肌筋膜、韧带、关节腔等外周无菌性炎症；含臭氧；包括一个或多个部位的臭氧镇痛治疗。</v>
          </cell>
        </row>
        <row r="4162">
          <cell r="E4162" t="str">
            <v>次</v>
          </cell>
        </row>
        <row r="4162">
          <cell r="G4162">
            <v>100</v>
          </cell>
          <cell r="H4162">
            <v>95</v>
          </cell>
          <cell r="I4162">
            <v>90</v>
          </cell>
          <cell r="J4162" t="str">
            <v>G</v>
          </cell>
          <cell r="K4162" t="str">
            <v>云医保〔2021〕98号</v>
          </cell>
        </row>
        <row r="4163">
          <cell r="A4163">
            <v>330100009</v>
          </cell>
          <cell r="B4163" t="str">
            <v>侧脑室连续镇痛</v>
          </cell>
        </row>
        <row r="4164">
          <cell r="A4164">
            <v>330100010</v>
          </cell>
          <cell r="B4164" t="str">
            <v>硬膜外连续镇痛</v>
          </cell>
        </row>
        <row r="4164">
          <cell r="D4164" t="str">
            <v>镇痛装置</v>
          </cell>
          <cell r="E4164" t="str">
            <v>天</v>
          </cell>
        </row>
        <row r="4164">
          <cell r="G4164">
            <v>65</v>
          </cell>
          <cell r="H4164">
            <v>61</v>
          </cell>
          <cell r="I4164">
            <v>59</v>
          </cell>
          <cell r="J4164" t="str">
            <v>G</v>
          </cell>
          <cell r="K4164" t="str">
            <v>云医保〔2021〕98号</v>
          </cell>
        </row>
        <row r="4165">
          <cell r="A4165">
            <v>330100011</v>
          </cell>
          <cell r="B4165" t="str">
            <v>椎管内置管术</v>
          </cell>
          <cell r="C4165" t="str">
            <v>含置管后治疗。</v>
          </cell>
        </row>
        <row r="4165">
          <cell r="E4165" t="str">
            <v>次</v>
          </cell>
        </row>
        <row r="4165">
          <cell r="G4165">
            <v>150</v>
          </cell>
          <cell r="H4165">
            <v>143</v>
          </cell>
          <cell r="I4165">
            <v>135</v>
          </cell>
          <cell r="J4165" t="str">
            <v>G</v>
          </cell>
          <cell r="K4165" t="str">
            <v>云医保〔2021〕98号</v>
          </cell>
        </row>
        <row r="4166">
          <cell r="A4166">
            <v>330100012</v>
          </cell>
          <cell r="B4166" t="str">
            <v>心肺复苏术</v>
          </cell>
          <cell r="C4166" t="str">
            <v>不含开胸复苏和特殊气管插管术。</v>
          </cell>
        </row>
        <row r="4166">
          <cell r="E4166" t="str">
            <v>次</v>
          </cell>
        </row>
        <row r="4166">
          <cell r="G4166">
            <v>150</v>
          </cell>
          <cell r="H4166">
            <v>143</v>
          </cell>
          <cell r="I4166">
            <v>135</v>
          </cell>
          <cell r="J4166" t="str">
            <v>G</v>
          </cell>
          <cell r="K4166" t="str">
            <v>云医保〔2021〕98号</v>
          </cell>
        </row>
        <row r="4167">
          <cell r="A4167">
            <v>330100013</v>
          </cell>
          <cell r="B4167" t="str">
            <v>气管插管术</v>
          </cell>
        </row>
        <row r="4168">
          <cell r="A4168" t="str">
            <v>330100013a</v>
          </cell>
          <cell r="B4168" t="str">
            <v>气管插管术</v>
          </cell>
          <cell r="C4168" t="str">
            <v>指经口插管。</v>
          </cell>
        </row>
        <row r="4168">
          <cell r="E4168" t="str">
            <v>次</v>
          </cell>
        </row>
        <row r="4168">
          <cell r="G4168">
            <v>70</v>
          </cell>
          <cell r="H4168">
            <v>66</v>
          </cell>
          <cell r="I4168">
            <v>63</v>
          </cell>
          <cell r="J4168" t="str">
            <v>G</v>
          </cell>
          <cell r="K4168" t="str">
            <v>云医保〔2021〕98号</v>
          </cell>
        </row>
        <row r="4169">
          <cell r="A4169" t="str">
            <v>330100013b</v>
          </cell>
          <cell r="B4169" t="str">
            <v>喉罩放置术</v>
          </cell>
        </row>
        <row r="4169">
          <cell r="E4169" t="str">
            <v>次</v>
          </cell>
        </row>
        <row r="4169">
          <cell r="G4169">
            <v>50</v>
          </cell>
          <cell r="H4169" t="str">
            <v>48 </v>
          </cell>
          <cell r="I4169">
            <v>45</v>
          </cell>
          <cell r="J4169" t="str">
            <v>G</v>
          </cell>
          <cell r="K4169" t="str">
            <v>云医保〔2021〕98号</v>
          </cell>
        </row>
        <row r="4170">
          <cell r="A4170">
            <v>330100014</v>
          </cell>
          <cell r="B4170" t="str">
            <v>特殊方法气管插管术</v>
          </cell>
          <cell r="C4170" t="str">
            <v>包括经鼻腔、经口盲探、逆行法；包括纤维喉镜引导、气管镜置管等。</v>
          </cell>
        </row>
        <row r="4170">
          <cell r="E4170" t="str">
            <v>次</v>
          </cell>
        </row>
        <row r="4170">
          <cell r="G4170">
            <v>140</v>
          </cell>
          <cell r="H4170">
            <v>133</v>
          </cell>
          <cell r="I4170">
            <v>126</v>
          </cell>
          <cell r="J4170" t="str">
            <v>G</v>
          </cell>
          <cell r="K4170" t="str">
            <v>云医保〔2021〕98号</v>
          </cell>
        </row>
        <row r="4171">
          <cell r="A4171">
            <v>330100015</v>
          </cell>
          <cell r="B4171" t="str">
            <v>麻醉中监测</v>
          </cell>
        </row>
        <row r="4172">
          <cell r="A4172" t="str">
            <v>330100015a</v>
          </cell>
          <cell r="B4172" t="str">
            <v>麻醉中监测</v>
          </cell>
          <cell r="C4172" t="str">
            <v>含心电图、脉搏氧饱和度、心率变异分析、ST段分析、无创血压、有创血压、中心静脉压、呼气末二氧化碳、氧浓度、呼吸频率、潮气量、分钟通气量、气道压、肺顺应性、呼气末麻醉药浓度、体温、肌松、脑电双谱指数等。</v>
          </cell>
        </row>
        <row r="4172">
          <cell r="E4172" t="str">
            <v>小时</v>
          </cell>
        </row>
        <row r="4172">
          <cell r="G4172">
            <v>60</v>
          </cell>
          <cell r="H4172">
            <v>56</v>
          </cell>
          <cell r="I4172">
            <v>54</v>
          </cell>
          <cell r="J4172" t="str">
            <v>G</v>
          </cell>
          <cell r="K4172" t="str">
            <v>云医保〔2021〕98号</v>
          </cell>
        </row>
        <row r="4173">
          <cell r="A4173" t="str">
            <v>330100015b</v>
          </cell>
          <cell r="B4173" t="str">
            <v>麻醉中输血指征动态监测</v>
          </cell>
          <cell r="C4173" t="str">
            <v>含Hct、Hb等血容量指标测定。</v>
          </cell>
        </row>
        <row r="4173">
          <cell r="E4173" t="str">
            <v>次</v>
          </cell>
          <cell r="F4173" t="str">
            <v>每台手术最多计费3次；出血量在600毫升及以下的手术不得收取此项费用。</v>
          </cell>
          <cell r="G4173">
            <v>12</v>
          </cell>
          <cell r="H4173">
            <v>11</v>
          </cell>
          <cell r="I4173" t="str">
            <v>10 </v>
          </cell>
          <cell r="J4173" t="str">
            <v>G</v>
          </cell>
          <cell r="K4173" t="str">
            <v>云医保〔2021〕98号</v>
          </cell>
        </row>
        <row r="4174">
          <cell r="A4174">
            <v>330100016</v>
          </cell>
          <cell r="B4174" t="str">
            <v>控制性降压</v>
          </cell>
        </row>
        <row r="4174">
          <cell r="E4174" t="str">
            <v>次</v>
          </cell>
        </row>
        <row r="4174">
          <cell r="G4174">
            <v>65</v>
          </cell>
          <cell r="H4174">
            <v>61</v>
          </cell>
          <cell r="I4174">
            <v>59</v>
          </cell>
          <cell r="J4174" t="str">
            <v>G</v>
          </cell>
          <cell r="K4174" t="str">
            <v>云医保〔2021〕98号</v>
          </cell>
        </row>
        <row r="4175">
          <cell r="A4175">
            <v>330100017</v>
          </cell>
          <cell r="B4175" t="str">
            <v>体外循环</v>
          </cell>
        </row>
        <row r="4175">
          <cell r="D4175" t="str">
            <v>国产膜肺、氧合器</v>
          </cell>
        </row>
        <row r="4175">
          <cell r="F4175" t="str">
            <v>体外循环时间超过2小时的，前2小时按子项a规定价格计价，超出2小时部分按子项b规定价格计价。</v>
          </cell>
        </row>
        <row r="4176">
          <cell r="A4176" t="str">
            <v>330100017a</v>
          </cell>
          <cell r="B4176" t="str">
            <v>体外循环（2小时及以内）</v>
          </cell>
          <cell r="C4176" t="str">
            <v>指一次循环2小时及以内或2小时以上时的前2小时。</v>
          </cell>
        </row>
        <row r="4176">
          <cell r="E4176" t="str">
            <v>次</v>
          </cell>
        </row>
        <row r="4176">
          <cell r="G4176">
            <v>650</v>
          </cell>
          <cell r="H4176">
            <v>618</v>
          </cell>
          <cell r="I4176">
            <v>585</v>
          </cell>
          <cell r="J4176" t="str">
            <v>G</v>
          </cell>
          <cell r="K4176" t="str">
            <v>云医保〔2021〕98号</v>
          </cell>
        </row>
        <row r="4177">
          <cell r="A4177" t="str">
            <v>330100017b</v>
          </cell>
          <cell r="B4177" t="str">
            <v>体外循环（2小时以上）</v>
          </cell>
        </row>
        <row r="4177">
          <cell r="E4177" t="str">
            <v>小时</v>
          </cell>
        </row>
        <row r="4177">
          <cell r="G4177">
            <v>120</v>
          </cell>
          <cell r="H4177">
            <v>114</v>
          </cell>
          <cell r="I4177">
            <v>108</v>
          </cell>
          <cell r="J4177" t="str">
            <v>G</v>
          </cell>
          <cell r="K4177" t="str">
            <v>云医保〔2021〕98号</v>
          </cell>
        </row>
        <row r="4178">
          <cell r="A4178">
            <v>330100018</v>
          </cell>
          <cell r="B4178" t="str">
            <v>治疗泵体内置入术</v>
          </cell>
          <cell r="C4178" t="str">
            <v>指通过手术体内置入埋藏式治疗泵；含泵的置入和取出。</v>
          </cell>
          <cell r="D4178" t="str">
            <v>泵</v>
          </cell>
        </row>
        <row r="4178">
          <cell r="F4178" t="str">
            <v>埋藏式治疗泵取出时，不得再收取费用。</v>
          </cell>
        </row>
        <row r="4179">
          <cell r="A4179" t="str">
            <v>330100018a</v>
          </cell>
          <cell r="B4179" t="str">
            <v>镇痛泵体内置入术</v>
          </cell>
        </row>
        <row r="4179">
          <cell r="E4179" t="str">
            <v>次</v>
          </cell>
        </row>
        <row r="4179">
          <cell r="G4179">
            <v>500</v>
          </cell>
          <cell r="H4179">
            <v>475</v>
          </cell>
          <cell r="I4179">
            <v>450</v>
          </cell>
          <cell r="J4179" t="str">
            <v>G</v>
          </cell>
          <cell r="K4179" t="str">
            <v>云医保〔2021〕98号</v>
          </cell>
        </row>
        <row r="4180">
          <cell r="A4180" t="str">
            <v>330100018b</v>
          </cell>
          <cell r="B4180" t="str">
            <v>化疗泵体内置入术</v>
          </cell>
        </row>
        <row r="4180">
          <cell r="E4180" t="str">
            <v>次</v>
          </cell>
        </row>
        <row r="4180">
          <cell r="G4180">
            <v>700</v>
          </cell>
          <cell r="H4180">
            <v>665</v>
          </cell>
          <cell r="I4180">
            <v>630</v>
          </cell>
          <cell r="J4180" t="str">
            <v>G</v>
          </cell>
          <cell r="K4180" t="str">
            <v>云医保〔2021〕98号</v>
          </cell>
        </row>
        <row r="4181">
          <cell r="A4181">
            <v>330100019</v>
          </cell>
          <cell r="B4181" t="str">
            <v>椎管内阻滞分娩镇痛</v>
          </cell>
          <cell r="C4181" t="str">
            <v>指按照分娩镇痛技术操作规范进行的分娩镇痛治疗。</v>
          </cell>
          <cell r="D4181" t="str">
            <v>腰麻硬膜外联合套件、硬膜外套件</v>
          </cell>
          <cell r="E4181" t="str">
            <v>次</v>
          </cell>
          <cell r="F4181" t="str">
            <v>不得另外收取麻醉费。</v>
          </cell>
        </row>
        <row r="4181">
          <cell r="J4181" t="str">
            <v>E</v>
          </cell>
          <cell r="K4181" t="str">
            <v>云卫政务发
〔2019〕7号</v>
          </cell>
        </row>
        <row r="4182">
          <cell r="A4182">
            <v>330100020</v>
          </cell>
          <cell r="B4182" t="str">
            <v>麻醉深度电生理监测</v>
          </cell>
          <cell r="C4182" t="str">
            <v>指使用专用仪器对术中患者麻醉程度的连续、动态监测，含脑电图、双频谱指数(BIS)、诱发电位、麻醉深度指数（CSI）、监测及麻醉调节。</v>
          </cell>
          <cell r="D4182" t="str">
            <v>一次性传感器</v>
          </cell>
          <cell r="E4182" t="str">
            <v>小时</v>
          </cell>
        </row>
        <row r="4182">
          <cell r="G4182">
            <v>50</v>
          </cell>
          <cell r="H4182">
            <v>47</v>
          </cell>
          <cell r="I4182">
            <v>45</v>
          </cell>
          <cell r="J4182" t="str">
            <v>G</v>
          </cell>
          <cell r="K4182" t="str">
            <v>云医保〔2022〕90号</v>
          </cell>
        </row>
        <row r="4183">
          <cell r="A4183">
            <v>330100021</v>
          </cell>
          <cell r="B4183" t="str">
            <v>经皮动静脉给药装置植入术</v>
          </cell>
          <cell r="C4183" t="str">
            <v>指开放手术皮下永久性置入给药装置。</v>
          </cell>
          <cell r="D4183" t="str">
            <v>输液港、植入式给药装置</v>
          </cell>
          <cell r="E4183" t="str">
            <v>次</v>
          </cell>
        </row>
        <row r="4183">
          <cell r="G4183">
            <v>800</v>
          </cell>
          <cell r="H4183">
            <v>760</v>
          </cell>
          <cell r="I4183">
            <v>720</v>
          </cell>
          <cell r="J4183" t="str">
            <v>G</v>
          </cell>
          <cell r="K4183" t="str">
            <v>云医保〔2022〕90号</v>
          </cell>
        </row>
        <row r="4184">
          <cell r="A4184">
            <v>330100022</v>
          </cell>
          <cell r="B4184" t="str">
            <v>术中神经电生理监测</v>
          </cell>
        </row>
        <row r="4184">
          <cell r="D4184" t="str">
            <v>电极、神经监护气管插管、电刺激针、刺激探头</v>
          </cell>
          <cell r="E4184" t="str">
            <v>小时</v>
          </cell>
        </row>
        <row r="4184">
          <cell r="J4184" t="str">
            <v>G</v>
          </cell>
          <cell r="K4184" t="str">
            <v>云卫财务发〔2020〕47号</v>
          </cell>
        </row>
        <row r="4185">
          <cell r="A4185">
            <v>330100023</v>
          </cell>
          <cell r="B4185" t="str">
            <v>凝血功能和血小板功能动态监测</v>
          </cell>
        </row>
        <row r="4185">
          <cell r="E4185" t="str">
            <v>次</v>
          </cell>
        </row>
        <row r="4185">
          <cell r="J4185" t="str">
            <v>G</v>
          </cell>
          <cell r="K4185" t="str">
            <v>云卫财务发〔2020〕47号</v>
          </cell>
        </row>
        <row r="4186">
          <cell r="A4186">
            <v>330100024</v>
          </cell>
          <cell r="B4186" t="str">
            <v>胰岛素泵安装术</v>
          </cell>
        </row>
        <row r="4186">
          <cell r="D4186" t="str">
            <v>胰岛素泵</v>
          </cell>
          <cell r="E4186" t="str">
            <v>次</v>
          </cell>
        </row>
        <row r="4186">
          <cell r="J4186" t="str">
            <v>G</v>
          </cell>
          <cell r="K4186" t="str">
            <v>云卫财务发〔2020〕47号</v>
          </cell>
        </row>
        <row r="4187">
          <cell r="A4187">
            <v>330100025</v>
          </cell>
          <cell r="B4187" t="str">
            <v>脑组织代谢监测</v>
          </cell>
        </row>
        <row r="4187">
          <cell r="E4187" t="str">
            <v>小时</v>
          </cell>
        </row>
        <row r="4187">
          <cell r="G4187">
            <v>6</v>
          </cell>
          <cell r="H4187">
            <v>6</v>
          </cell>
          <cell r="I4187">
            <v>6</v>
          </cell>
          <cell r="J4187" t="str">
            <v>D</v>
          </cell>
          <cell r="K4187" t="str">
            <v>云医保
〔2021〕70号</v>
          </cell>
        </row>
        <row r="4188">
          <cell r="A4188">
            <v>330100026</v>
          </cell>
          <cell r="B4188" t="str">
            <v>麻醉恢复室监护</v>
          </cell>
          <cell r="C4188" t="str">
            <v>指患者术后进入复苏室，医护人员的巡回监护。</v>
          </cell>
        </row>
        <row r="4188">
          <cell r="E4188" t="str">
            <v>小时</v>
          </cell>
        </row>
        <row r="4188">
          <cell r="J4188" t="str">
            <v>G</v>
          </cell>
          <cell r="K4188" t="str">
            <v>云卫财务发〔2021〕81号</v>
          </cell>
        </row>
        <row r="4189">
          <cell r="A4189">
            <v>3302</v>
          </cell>
          <cell r="B4189" t="str">
            <v>2．神经系统手术</v>
          </cell>
        </row>
        <row r="4190">
          <cell r="A4190" t="str">
            <v>3302a</v>
          </cell>
          <cell r="B4190" t="str">
            <v>显微镜使用费(神经系统手术)</v>
          </cell>
        </row>
        <row r="4190">
          <cell r="E4190" t="str">
            <v>每例</v>
          </cell>
          <cell r="F4190" t="str">
            <v>使用该镜手术时加收。</v>
          </cell>
          <cell r="G4190">
            <v>350</v>
          </cell>
          <cell r="H4190">
            <v>350</v>
          </cell>
          <cell r="I4190">
            <v>350</v>
          </cell>
          <cell r="J4190" t="str">
            <v>G</v>
          </cell>
          <cell r="K4190" t="str">
            <v>云医保〔2021〕98号</v>
          </cell>
        </row>
        <row r="4191">
          <cell r="A4191" t="str">
            <v>3302b</v>
          </cell>
          <cell r="B4191" t="str">
            <v>颅内镜使用费</v>
          </cell>
        </row>
        <row r="4191">
          <cell r="E4191" t="str">
            <v>每例</v>
          </cell>
          <cell r="F4191" t="str">
            <v>使用该镜手术时加收。</v>
          </cell>
          <cell r="G4191">
            <v>300</v>
          </cell>
          <cell r="H4191">
            <v>300</v>
          </cell>
          <cell r="I4191">
            <v>300</v>
          </cell>
          <cell r="J4191" t="str">
            <v>G</v>
          </cell>
          <cell r="K4191" t="str">
            <v>云医保〔2021〕98号</v>
          </cell>
        </row>
        <row r="4192">
          <cell r="A4192">
            <v>330201</v>
          </cell>
          <cell r="B4192" t="str">
            <v>2.1 颅骨和脑手术</v>
          </cell>
        </row>
        <row r="4193">
          <cell r="A4193">
            <v>330201001</v>
          </cell>
          <cell r="B4193" t="str">
            <v>头皮肿物切除术</v>
          </cell>
          <cell r="C4193" t="str">
            <v>不含植皮。</v>
          </cell>
        </row>
        <row r="4194">
          <cell r="A4194" t="str">
            <v>330201001a</v>
          </cell>
          <cell r="B4194" t="str">
            <v>头皮肿物切除术（直径小于等于4cm）</v>
          </cell>
        </row>
        <row r="4194">
          <cell r="E4194" t="str">
            <v>次</v>
          </cell>
        </row>
        <row r="4194">
          <cell r="G4194">
            <v>300</v>
          </cell>
          <cell r="H4194">
            <v>240</v>
          </cell>
          <cell r="I4194">
            <v>180</v>
          </cell>
          <cell r="J4194" t="str">
            <v>G</v>
          </cell>
          <cell r="K4194" t="str">
            <v>云医保〔2021〕98号</v>
          </cell>
        </row>
        <row r="4195">
          <cell r="A4195" t="str">
            <v>330201001b</v>
          </cell>
          <cell r="B4195" t="str">
            <v>头皮肿物切除术（直径大于4cm）</v>
          </cell>
        </row>
        <row r="4195">
          <cell r="E4195" t="str">
            <v>次</v>
          </cell>
        </row>
        <row r="4195">
          <cell r="G4195">
            <v>400</v>
          </cell>
          <cell r="H4195">
            <v>320</v>
          </cell>
          <cell r="I4195">
            <v>240</v>
          </cell>
          <cell r="J4195" t="str">
            <v>G</v>
          </cell>
          <cell r="K4195" t="str">
            <v>云医保〔2021〕98号</v>
          </cell>
        </row>
        <row r="4196">
          <cell r="A4196">
            <v>330201002</v>
          </cell>
          <cell r="B4196" t="str">
            <v>颅骨骨瘤切除术</v>
          </cell>
          <cell r="C4196" t="str">
            <v>含颅骨修补。</v>
          </cell>
          <cell r="D4196" t="str">
            <v>假体</v>
          </cell>
          <cell r="E4196" t="str">
            <v>次</v>
          </cell>
        </row>
        <row r="4196">
          <cell r="G4196">
            <v>700</v>
          </cell>
          <cell r="H4196">
            <v>560</v>
          </cell>
          <cell r="I4196">
            <v>420</v>
          </cell>
          <cell r="J4196" t="str">
            <v>G</v>
          </cell>
          <cell r="K4196" t="str">
            <v>云发改收费
〔2005〕556号</v>
          </cell>
        </row>
        <row r="4197">
          <cell r="A4197">
            <v>330201003</v>
          </cell>
          <cell r="B4197" t="str">
            <v>帽状腱膜下血肿切开引流术</v>
          </cell>
        </row>
        <row r="4198">
          <cell r="A4198" t="str">
            <v>330201003a</v>
          </cell>
          <cell r="B4198" t="str">
            <v>帽状腱膜下血肿切开引流术</v>
          </cell>
        </row>
        <row r="4198">
          <cell r="E4198" t="str">
            <v>次</v>
          </cell>
        </row>
        <row r="4198">
          <cell r="G4198">
            <v>300</v>
          </cell>
          <cell r="H4198">
            <v>240</v>
          </cell>
          <cell r="I4198">
            <v>180</v>
          </cell>
          <cell r="J4198" t="str">
            <v>G</v>
          </cell>
          <cell r="K4198" t="str">
            <v>云发改收费
〔2005〕556号</v>
          </cell>
        </row>
        <row r="4199">
          <cell r="A4199" t="str">
            <v>330201003b</v>
          </cell>
          <cell r="B4199" t="str">
            <v>帽状腱膜下脓肿切开引流术</v>
          </cell>
        </row>
        <row r="4199">
          <cell r="E4199" t="str">
            <v>次</v>
          </cell>
        </row>
        <row r="4199">
          <cell r="G4199">
            <v>300</v>
          </cell>
          <cell r="H4199">
            <v>240</v>
          </cell>
          <cell r="I4199">
            <v>180</v>
          </cell>
          <cell r="J4199" t="str">
            <v>G</v>
          </cell>
          <cell r="K4199" t="str">
            <v>云发改收费
〔2005〕556号</v>
          </cell>
        </row>
        <row r="4200">
          <cell r="A4200">
            <v>330201004</v>
          </cell>
          <cell r="B4200" t="str">
            <v>颅内硬膜外血肿引流术</v>
          </cell>
        </row>
        <row r="4201">
          <cell r="A4201" t="str">
            <v>330201004a</v>
          </cell>
          <cell r="B4201" t="str">
            <v>颅内硬膜外血肿引流术</v>
          </cell>
        </row>
        <row r="4201">
          <cell r="E4201" t="str">
            <v>次</v>
          </cell>
        </row>
        <row r="4201">
          <cell r="G4201">
            <v>600</v>
          </cell>
          <cell r="H4201">
            <v>480</v>
          </cell>
          <cell r="I4201">
            <v>360</v>
          </cell>
          <cell r="J4201" t="str">
            <v>G</v>
          </cell>
          <cell r="K4201" t="str">
            <v>云发改收费
〔2005〕556号</v>
          </cell>
        </row>
        <row r="4202">
          <cell r="A4202" t="str">
            <v>330201004b</v>
          </cell>
          <cell r="B4202" t="str">
            <v>颅内硬膜外脓肿引流术</v>
          </cell>
        </row>
        <row r="4202">
          <cell r="E4202" t="str">
            <v>次</v>
          </cell>
        </row>
        <row r="4202">
          <cell r="G4202">
            <v>600</v>
          </cell>
          <cell r="H4202">
            <v>480</v>
          </cell>
          <cell r="I4202">
            <v>360</v>
          </cell>
          <cell r="J4202" t="str">
            <v>G</v>
          </cell>
          <cell r="K4202" t="str">
            <v>云发改收费
〔2005〕556号</v>
          </cell>
        </row>
        <row r="4203">
          <cell r="A4203">
            <v>330201005</v>
          </cell>
          <cell r="B4203" t="str">
            <v>脑脓肿穿刺引流术</v>
          </cell>
          <cell r="C4203" t="str">
            <v>不含开颅脓肿切除术。</v>
          </cell>
        </row>
        <row r="4203">
          <cell r="E4203" t="str">
            <v>次</v>
          </cell>
        </row>
        <row r="4203">
          <cell r="G4203">
            <v>700</v>
          </cell>
          <cell r="H4203">
            <v>560</v>
          </cell>
          <cell r="I4203">
            <v>420</v>
          </cell>
          <cell r="J4203" t="str">
            <v>G</v>
          </cell>
          <cell r="K4203" t="str">
            <v>云发改收费
〔2005〕556号</v>
          </cell>
        </row>
        <row r="4204">
          <cell r="A4204">
            <v>330201006</v>
          </cell>
          <cell r="B4204" t="str">
            <v>开放性颅脑损伤清创术</v>
          </cell>
          <cell r="C4204" t="str">
            <v>包括火器伤。</v>
          </cell>
          <cell r="D4204" t="str">
            <v>硬膜修补材料</v>
          </cell>
        </row>
        <row r="4205">
          <cell r="A4205" t="str">
            <v>330201006a</v>
          </cell>
          <cell r="B4205" t="str">
            <v>开放性颅脑损伤清创术</v>
          </cell>
        </row>
        <row r="4205">
          <cell r="E4205" t="str">
            <v>次</v>
          </cell>
        </row>
        <row r="4205">
          <cell r="G4205">
            <v>2200</v>
          </cell>
          <cell r="H4205">
            <v>1760</v>
          </cell>
          <cell r="I4205">
            <v>1320</v>
          </cell>
          <cell r="J4205" t="str">
            <v>G</v>
          </cell>
          <cell r="K4205" t="str">
            <v>云医保〔2021〕98号</v>
          </cell>
        </row>
        <row r="4206">
          <cell r="A4206" t="str">
            <v>330201006b</v>
          </cell>
          <cell r="B4206" t="str">
            <v>开放性颅脑损伤静脉窦破裂清创修复术</v>
          </cell>
        </row>
        <row r="4206">
          <cell r="E4206" t="str">
            <v>次</v>
          </cell>
        </row>
        <row r="4206">
          <cell r="G4206">
            <v>2500</v>
          </cell>
          <cell r="H4206">
            <v>2000</v>
          </cell>
          <cell r="I4206">
            <v>1500</v>
          </cell>
          <cell r="J4206" t="str">
            <v>G</v>
          </cell>
          <cell r="K4206" t="str">
            <v>云医保〔2021〕98号</v>
          </cell>
        </row>
        <row r="4207">
          <cell r="A4207">
            <v>330201007</v>
          </cell>
          <cell r="B4207" t="str">
            <v>颅骨凹陷骨折复位术</v>
          </cell>
          <cell r="C4207" t="str">
            <v>含碎骨片清除。</v>
          </cell>
        </row>
        <row r="4207">
          <cell r="E4207" t="str">
            <v>次</v>
          </cell>
        </row>
        <row r="4207">
          <cell r="G4207">
            <v>1700</v>
          </cell>
          <cell r="H4207">
            <v>1360</v>
          </cell>
          <cell r="I4207">
            <v>1020</v>
          </cell>
          <cell r="J4207" t="str">
            <v>G</v>
          </cell>
          <cell r="K4207" t="str">
            <v>云医保〔2021〕98号</v>
          </cell>
        </row>
        <row r="4208">
          <cell r="A4208">
            <v>330201008</v>
          </cell>
          <cell r="B4208" t="str">
            <v>去颅骨骨瓣减压术</v>
          </cell>
        </row>
        <row r="4208">
          <cell r="E4208" t="str">
            <v>次</v>
          </cell>
          <cell r="F4208" t="str">
            <v>颅内手术后需去颅骨骨瓣减压时，不得收取本项费用。</v>
          </cell>
          <cell r="G4208">
            <v>1700</v>
          </cell>
          <cell r="H4208">
            <v>1360</v>
          </cell>
          <cell r="I4208">
            <v>1020</v>
          </cell>
          <cell r="J4208" t="str">
            <v>G</v>
          </cell>
          <cell r="K4208" t="str">
            <v>云医保〔2021〕98号</v>
          </cell>
        </row>
        <row r="4209">
          <cell r="A4209">
            <v>330201009</v>
          </cell>
          <cell r="B4209" t="str">
            <v>颅骨修补术</v>
          </cell>
        </row>
        <row r="4209">
          <cell r="D4209" t="str">
            <v>修补材料</v>
          </cell>
          <cell r="E4209" t="str">
            <v>次</v>
          </cell>
        </row>
        <row r="4209">
          <cell r="G4209">
            <v>1700</v>
          </cell>
          <cell r="H4209">
            <v>1360</v>
          </cell>
          <cell r="I4209">
            <v>1020</v>
          </cell>
          <cell r="J4209" t="str">
            <v>G</v>
          </cell>
          <cell r="K4209" t="str">
            <v>云价收费
〔2017〕94号</v>
          </cell>
        </row>
        <row r="4210">
          <cell r="A4210">
            <v>330201010</v>
          </cell>
          <cell r="B4210" t="str">
            <v>颅骨钻孔探查术</v>
          </cell>
        </row>
        <row r="4210">
          <cell r="E4210" t="str">
            <v>次</v>
          </cell>
          <cell r="F4210" t="str">
            <v>探查后需进行手术时，只能收取相应项目手术费，不得收取探查费。</v>
          </cell>
          <cell r="G4210">
            <v>700</v>
          </cell>
          <cell r="H4210">
            <v>560</v>
          </cell>
          <cell r="I4210">
            <v>420</v>
          </cell>
          <cell r="J4210" t="str">
            <v>G</v>
          </cell>
          <cell r="K4210" t="str">
            <v>云发改收费
〔2005〕556号</v>
          </cell>
        </row>
        <row r="4211">
          <cell r="A4211">
            <v>330201011</v>
          </cell>
          <cell r="B4211" t="str">
            <v>经颅眶肿瘤切除术</v>
          </cell>
        </row>
        <row r="4211">
          <cell r="E4211" t="str">
            <v>次</v>
          </cell>
        </row>
        <row r="4211">
          <cell r="G4211">
            <v>2000</v>
          </cell>
          <cell r="H4211">
            <v>1600</v>
          </cell>
          <cell r="I4211">
            <v>1200</v>
          </cell>
          <cell r="J4211" t="str">
            <v>G</v>
          </cell>
          <cell r="K4211" t="str">
            <v>云发改收费
〔2005〕556号</v>
          </cell>
        </row>
        <row r="4212">
          <cell r="A4212">
            <v>330201012</v>
          </cell>
          <cell r="B4212" t="str">
            <v>经颅内镜活检术</v>
          </cell>
        </row>
        <row r="4212">
          <cell r="E4212" t="str">
            <v>次</v>
          </cell>
          <cell r="F4212" t="str">
            <v>不得另收内镜使用费。</v>
          </cell>
          <cell r="G4212">
            <v>1400</v>
          </cell>
          <cell r="H4212">
            <v>1120</v>
          </cell>
          <cell r="I4212">
            <v>840</v>
          </cell>
          <cell r="J4212" t="str">
            <v>G</v>
          </cell>
          <cell r="K4212" t="str">
            <v>云发改收费
〔2005〕556号</v>
          </cell>
        </row>
        <row r="4213">
          <cell r="A4213">
            <v>330201013</v>
          </cell>
          <cell r="B4213" t="str">
            <v>慢性硬膜下血肿钻孔术</v>
          </cell>
        </row>
        <row r="4214">
          <cell r="A4214" t="str">
            <v>330201013a</v>
          </cell>
          <cell r="B4214" t="str">
            <v>慢性硬膜下血肿钻孔术</v>
          </cell>
        </row>
        <row r="4214">
          <cell r="E4214" t="str">
            <v>次</v>
          </cell>
        </row>
        <row r="4214">
          <cell r="G4214">
            <v>1800</v>
          </cell>
          <cell r="H4214">
            <v>1440</v>
          </cell>
          <cell r="I4214">
            <v>1080</v>
          </cell>
          <cell r="J4214" t="str">
            <v>G</v>
          </cell>
          <cell r="K4214" t="str">
            <v>云医保〔2021〕98号</v>
          </cell>
        </row>
        <row r="4215">
          <cell r="A4215" t="str">
            <v>330201013b</v>
          </cell>
          <cell r="B4215" t="str">
            <v>颅内血肿碎吸术</v>
          </cell>
          <cell r="C4215" t="str">
            <v>指高血压、外伤、血管畸形等原因导致颅内出血的微创碎吸引流。</v>
          </cell>
        </row>
        <row r="4215">
          <cell r="E4215" t="str">
            <v>次</v>
          </cell>
          <cell r="F4215" t="str">
            <v>不得另收颅内血肿粉碎针及引流装置材料费。</v>
          </cell>
          <cell r="G4215">
            <v>1800</v>
          </cell>
          <cell r="H4215">
            <v>1440</v>
          </cell>
          <cell r="I4215">
            <v>1080</v>
          </cell>
          <cell r="J4215" t="str">
            <v>G</v>
          </cell>
          <cell r="K4215" t="str">
            <v>云医保〔2021〕98号</v>
          </cell>
        </row>
        <row r="4216">
          <cell r="A4216">
            <v>330201014</v>
          </cell>
          <cell r="B4216" t="str">
            <v>颅内多发血肿清除术</v>
          </cell>
          <cell r="C4216" t="str">
            <v>指同一部位或不同部位的多发血肿。</v>
          </cell>
        </row>
        <row r="4216">
          <cell r="E4216" t="str">
            <v>次</v>
          </cell>
        </row>
        <row r="4216">
          <cell r="G4216">
            <v>3200</v>
          </cell>
          <cell r="H4216">
            <v>2560</v>
          </cell>
          <cell r="I4216">
            <v>1920</v>
          </cell>
          <cell r="J4216" t="str">
            <v>G</v>
          </cell>
          <cell r="K4216" t="str">
            <v>云价收费
〔2017〕94号</v>
          </cell>
        </row>
        <row r="4217">
          <cell r="A4217">
            <v>330201015</v>
          </cell>
          <cell r="B4217" t="str">
            <v>颅内血肿清除术</v>
          </cell>
          <cell r="C4217" t="str">
            <v>指单一部位血肿清除术；包括硬膜外、硬膜下、脑内血肿清除术。</v>
          </cell>
        </row>
        <row r="4217">
          <cell r="E4217" t="str">
            <v>次</v>
          </cell>
        </row>
        <row r="4217">
          <cell r="G4217">
            <v>2000</v>
          </cell>
          <cell r="H4217">
            <v>1600</v>
          </cell>
          <cell r="I4217">
            <v>1200</v>
          </cell>
          <cell r="J4217" t="str">
            <v>G</v>
          </cell>
          <cell r="K4217" t="str">
            <v>云价收费
〔2017〕94号</v>
          </cell>
        </row>
        <row r="4218">
          <cell r="A4218">
            <v>330201016</v>
          </cell>
          <cell r="B4218" t="str">
            <v>开颅颅内减压术</v>
          </cell>
          <cell r="C4218" t="str">
            <v>包括大脑颞极、额极、枕极切除、颞肌下减压术。</v>
          </cell>
        </row>
        <row r="4218">
          <cell r="E4218" t="str">
            <v>次</v>
          </cell>
        </row>
        <row r="4218">
          <cell r="G4218">
            <v>2200</v>
          </cell>
          <cell r="H4218">
            <v>1760</v>
          </cell>
          <cell r="I4218">
            <v>1320</v>
          </cell>
          <cell r="J4218" t="str">
            <v>G</v>
          </cell>
          <cell r="K4218" t="str">
            <v>云医保〔2021〕98号</v>
          </cell>
        </row>
        <row r="4219">
          <cell r="A4219">
            <v>330201017</v>
          </cell>
          <cell r="B4219" t="str">
            <v>经颅视神经管减压术</v>
          </cell>
        </row>
        <row r="4219">
          <cell r="E4219" t="str">
            <v>次</v>
          </cell>
        </row>
        <row r="4219">
          <cell r="G4219">
            <v>2000</v>
          </cell>
          <cell r="H4219">
            <v>1600</v>
          </cell>
          <cell r="I4219">
            <v>1200</v>
          </cell>
          <cell r="J4219" t="str">
            <v>G</v>
          </cell>
          <cell r="K4219" t="str">
            <v>云发改收费
〔2005〕556号</v>
          </cell>
        </row>
        <row r="4220">
          <cell r="A4220">
            <v>330201018</v>
          </cell>
          <cell r="B4220" t="str">
            <v>颅内压监护传感器置入术</v>
          </cell>
          <cell r="C4220" t="str">
            <v>包括颅内硬膜下、硬膜外、脑内、脑室内置入。</v>
          </cell>
          <cell r="D4220" t="str">
            <v>监护材料</v>
          </cell>
          <cell r="E4220" t="str">
            <v>次</v>
          </cell>
        </row>
        <row r="4220">
          <cell r="G4220">
            <v>800</v>
          </cell>
          <cell r="H4220">
            <v>640</v>
          </cell>
          <cell r="I4220">
            <v>480</v>
          </cell>
          <cell r="J4220" t="str">
            <v>G</v>
          </cell>
          <cell r="K4220" t="str">
            <v>云发改收费
〔2005〕556号</v>
          </cell>
        </row>
        <row r="4221">
          <cell r="A4221">
            <v>330201019</v>
          </cell>
          <cell r="B4221" t="str">
            <v>侧脑室分流术</v>
          </cell>
          <cell r="C4221" t="str">
            <v>含分流管调整；包括侧脑室-心房分流术、侧脑室-膀胱分流术、侧脑室-腹腔分流术等。</v>
          </cell>
          <cell r="D4221" t="str">
            <v>分流管</v>
          </cell>
          <cell r="E4221" t="str">
            <v>次</v>
          </cell>
        </row>
        <row r="4221">
          <cell r="G4221">
            <v>1900</v>
          </cell>
          <cell r="H4221">
            <v>1520</v>
          </cell>
          <cell r="I4221">
            <v>1140</v>
          </cell>
          <cell r="J4221" t="str">
            <v>G</v>
          </cell>
          <cell r="K4221" t="str">
            <v>云医保〔2021〕98号</v>
          </cell>
        </row>
        <row r="4222">
          <cell r="A4222">
            <v>330201020</v>
          </cell>
          <cell r="B4222" t="str">
            <v>脑室钻孔伴脑室引流术</v>
          </cell>
        </row>
        <row r="4222">
          <cell r="E4222" t="str">
            <v>次</v>
          </cell>
        </row>
        <row r="4222">
          <cell r="G4222">
            <v>1200</v>
          </cell>
          <cell r="H4222">
            <v>960</v>
          </cell>
          <cell r="I4222">
            <v>720</v>
          </cell>
          <cell r="J4222" t="str">
            <v>G</v>
          </cell>
          <cell r="K4222" t="str">
            <v>云医保〔2021〕98号</v>
          </cell>
        </row>
        <row r="4223">
          <cell r="A4223">
            <v>330201021</v>
          </cell>
          <cell r="B4223" t="str">
            <v>颅内蛛网膜囊肿分流术</v>
          </cell>
        </row>
        <row r="4224">
          <cell r="A4224" t="str">
            <v>330201021a</v>
          </cell>
          <cell r="B4224" t="str">
            <v>颅内蛛网膜囊肿分流术</v>
          </cell>
        </row>
        <row r="4224">
          <cell r="D4224" t="str">
            <v>分流管</v>
          </cell>
          <cell r="E4224" t="str">
            <v>次</v>
          </cell>
        </row>
        <row r="4224">
          <cell r="G4224">
            <v>1200</v>
          </cell>
          <cell r="H4224">
            <v>960</v>
          </cell>
          <cell r="I4224">
            <v>720</v>
          </cell>
          <cell r="J4224" t="str">
            <v>G</v>
          </cell>
          <cell r="K4224" t="str">
            <v>云发改收费
〔2005〕556号</v>
          </cell>
        </row>
        <row r="4225">
          <cell r="A4225" t="str">
            <v>330201021b</v>
          </cell>
          <cell r="B4225" t="str">
            <v>颅内蛛网膜囊肿切除术</v>
          </cell>
        </row>
        <row r="4225">
          <cell r="E4225" t="str">
            <v>次</v>
          </cell>
        </row>
        <row r="4225">
          <cell r="G4225">
            <v>1500</v>
          </cell>
          <cell r="H4225">
            <v>1200</v>
          </cell>
          <cell r="I4225">
            <v>900</v>
          </cell>
          <cell r="J4225" t="str">
            <v>G</v>
          </cell>
          <cell r="K4225" t="str">
            <v>云发改收费
〔2005〕556号</v>
          </cell>
        </row>
        <row r="4226">
          <cell r="A4226">
            <v>330201022</v>
          </cell>
          <cell r="B4226" t="str">
            <v>幕上浅部病变切除术</v>
          </cell>
          <cell r="C4226" t="str">
            <v>包括大脑半球胶质瘤、转移癌、胶质增生、大脑半球凸面脑膜瘤、脑脓肿等切除术；不含矢状窦旁脑膜瘤、大脑镰旁脑膜瘤切除。</v>
          </cell>
        </row>
        <row r="4226">
          <cell r="E4226" t="str">
            <v>次</v>
          </cell>
        </row>
        <row r="4226">
          <cell r="G4226">
            <v>2600</v>
          </cell>
          <cell r="H4226">
            <v>2080</v>
          </cell>
          <cell r="I4226">
            <v>1560</v>
          </cell>
          <cell r="J4226" t="str">
            <v>G</v>
          </cell>
          <cell r="K4226" t="str">
            <v>云价收费
〔2017〕94号</v>
          </cell>
        </row>
        <row r="4227">
          <cell r="A4227">
            <v>330201023</v>
          </cell>
          <cell r="B4227" t="str">
            <v>大静脉窦旁脑膜瘤切除+血管窦重建术</v>
          </cell>
          <cell r="C4227" t="str">
            <v>包括矢状窦、横窦、窦汇区脑膜瘤等切除术。</v>
          </cell>
          <cell r="D4227" t="str">
            <v>人工血管</v>
          </cell>
          <cell r="E4227" t="str">
            <v>次</v>
          </cell>
        </row>
        <row r="4227">
          <cell r="G4227">
            <v>3800</v>
          </cell>
          <cell r="H4227">
            <v>3040</v>
          </cell>
          <cell r="I4227">
            <v>2280</v>
          </cell>
          <cell r="J4227" t="str">
            <v>G</v>
          </cell>
          <cell r="K4227" t="str">
            <v>云医保〔2021〕98号</v>
          </cell>
        </row>
        <row r="4228">
          <cell r="A4228">
            <v>330201024</v>
          </cell>
          <cell r="B4228" t="str">
            <v>幕上深部病变切除术</v>
          </cell>
        </row>
        <row r="4229">
          <cell r="A4229" t="str">
            <v>330201024a</v>
          </cell>
          <cell r="B4229" t="str">
            <v>幕上深部病变切除术（脑室内肿瘤）</v>
          </cell>
        </row>
        <row r="4229">
          <cell r="E4229" t="str">
            <v>次</v>
          </cell>
        </row>
        <row r="4229">
          <cell r="G4229">
            <v>4000</v>
          </cell>
          <cell r="H4229">
            <v>3200</v>
          </cell>
          <cell r="I4229">
            <v>2400</v>
          </cell>
          <cell r="J4229" t="str">
            <v>G</v>
          </cell>
          <cell r="K4229" t="str">
            <v>云医保〔2021〕98号</v>
          </cell>
        </row>
        <row r="4230">
          <cell r="A4230" t="str">
            <v>330201024b</v>
          </cell>
          <cell r="B4230" t="str">
            <v>幕上深部病变切除术（海绵状血管瘤）</v>
          </cell>
        </row>
        <row r="4230">
          <cell r="E4230" t="str">
            <v>次</v>
          </cell>
        </row>
        <row r="4230">
          <cell r="G4230">
            <v>4000</v>
          </cell>
          <cell r="H4230">
            <v>3200</v>
          </cell>
          <cell r="I4230">
            <v>2400</v>
          </cell>
          <cell r="J4230" t="str">
            <v>G</v>
          </cell>
          <cell r="K4230" t="str">
            <v>云医保〔2021〕98号</v>
          </cell>
        </row>
        <row r="4231">
          <cell r="A4231" t="str">
            <v>330201024c</v>
          </cell>
          <cell r="B4231" t="str">
            <v>幕上深部病变切除术（胼胝体肿瘤）</v>
          </cell>
        </row>
        <row r="4231">
          <cell r="E4231" t="str">
            <v>次</v>
          </cell>
        </row>
        <row r="4231">
          <cell r="G4231">
            <v>4000</v>
          </cell>
          <cell r="H4231">
            <v>3200</v>
          </cell>
          <cell r="I4231">
            <v>2400</v>
          </cell>
          <cell r="J4231" t="str">
            <v>G</v>
          </cell>
          <cell r="K4231" t="str">
            <v>云医保〔2021〕98号</v>
          </cell>
        </row>
        <row r="4232">
          <cell r="A4232" t="str">
            <v>330201024d</v>
          </cell>
          <cell r="B4232" t="str">
            <v>幕上深部病变切除术（三室前后部肿瘤）</v>
          </cell>
        </row>
        <row r="4232">
          <cell r="E4232" t="str">
            <v>次</v>
          </cell>
        </row>
        <row r="4232">
          <cell r="G4232">
            <v>4000</v>
          </cell>
          <cell r="H4232">
            <v>3200</v>
          </cell>
          <cell r="I4232">
            <v>2400</v>
          </cell>
          <cell r="J4232" t="str">
            <v>G</v>
          </cell>
          <cell r="K4232" t="str">
            <v>云医保〔2021〕98号</v>
          </cell>
        </row>
        <row r="4233">
          <cell r="A4233" t="str">
            <v>330201024e</v>
          </cell>
          <cell r="B4233" t="str">
            <v>幕上深部病变切除术(颅咽管瘤)</v>
          </cell>
        </row>
        <row r="4233">
          <cell r="E4233" t="str">
            <v>次</v>
          </cell>
        </row>
        <row r="4233">
          <cell r="G4233">
            <v>4000</v>
          </cell>
          <cell r="H4233">
            <v>3200</v>
          </cell>
          <cell r="I4233">
            <v>2400</v>
          </cell>
          <cell r="J4233" t="str">
            <v>G</v>
          </cell>
          <cell r="K4233" t="str">
            <v>云医保〔2021〕98号</v>
          </cell>
        </row>
        <row r="4234">
          <cell r="A4234" t="str">
            <v>330201024f</v>
          </cell>
          <cell r="B4234" t="str">
            <v>幕上深部病变切除术(岛叶肿瘤)</v>
          </cell>
        </row>
        <row r="4234">
          <cell r="E4234" t="str">
            <v>次</v>
          </cell>
        </row>
        <row r="4234">
          <cell r="G4234">
            <v>4000</v>
          </cell>
          <cell r="H4234">
            <v>3200</v>
          </cell>
          <cell r="I4234">
            <v>2400</v>
          </cell>
          <cell r="J4234" t="str">
            <v>G</v>
          </cell>
          <cell r="K4234" t="str">
            <v>云医保〔2021〕98号</v>
          </cell>
        </row>
        <row r="4235">
          <cell r="A4235" t="str">
            <v>330201024g</v>
          </cell>
          <cell r="B4235" t="str">
            <v>幕上深部病变切除术(丘脑肿瘤)</v>
          </cell>
        </row>
        <row r="4235">
          <cell r="E4235" t="str">
            <v>次</v>
          </cell>
        </row>
        <row r="4235">
          <cell r="G4235">
            <v>4000</v>
          </cell>
          <cell r="H4235">
            <v>3200</v>
          </cell>
          <cell r="I4235">
            <v>2400</v>
          </cell>
          <cell r="J4235" t="str">
            <v>G</v>
          </cell>
          <cell r="K4235" t="str">
            <v>云医保〔2021〕98号</v>
          </cell>
        </row>
        <row r="4236">
          <cell r="A4236" t="str">
            <v>330201024h</v>
          </cell>
          <cell r="B4236" t="str">
            <v>幕上深部病变切除术（脑脓肿）</v>
          </cell>
        </row>
        <row r="4236">
          <cell r="E4236" t="str">
            <v>次</v>
          </cell>
        </row>
        <row r="4236">
          <cell r="G4236">
            <v>3600</v>
          </cell>
          <cell r="H4236">
            <v>2880</v>
          </cell>
          <cell r="I4236">
            <v>2160</v>
          </cell>
          <cell r="J4236" t="str">
            <v>G</v>
          </cell>
          <cell r="K4236" t="str">
            <v>云医保〔2021〕98号</v>
          </cell>
        </row>
        <row r="4237">
          <cell r="A4237">
            <v>330201025</v>
          </cell>
          <cell r="B4237" t="str">
            <v>第四脑室肿瘤切除术</v>
          </cell>
          <cell r="C4237" t="str">
            <v>包括小脑下蚓部、四室室管膜瘤、四室导水管囊虫切除术；不含桥脑、延髓突入四室胶质瘤切除。</v>
          </cell>
        </row>
        <row r="4237">
          <cell r="E4237" t="str">
            <v>次</v>
          </cell>
        </row>
        <row r="4237">
          <cell r="G4237">
            <v>2700</v>
          </cell>
          <cell r="H4237">
            <v>2160</v>
          </cell>
          <cell r="I4237">
            <v>1620</v>
          </cell>
          <cell r="J4237" t="str">
            <v>G</v>
          </cell>
          <cell r="K4237" t="str">
            <v>云发改收费
〔2005〕556号</v>
          </cell>
        </row>
        <row r="4238">
          <cell r="A4238">
            <v>330201026</v>
          </cell>
          <cell r="B4238" t="str">
            <v>经颅内镜脑室肿瘤切除术</v>
          </cell>
        </row>
        <row r="4238">
          <cell r="E4238" t="str">
            <v>次</v>
          </cell>
          <cell r="F4238" t="str">
            <v>不得另收内镜使用费。</v>
          </cell>
          <cell r="G4238">
            <v>2800</v>
          </cell>
          <cell r="H4238">
            <v>2240</v>
          </cell>
          <cell r="I4238">
            <v>1680</v>
          </cell>
          <cell r="J4238" t="str">
            <v>G</v>
          </cell>
          <cell r="K4238" t="str">
            <v>云发改收费
〔2005〕556号</v>
          </cell>
        </row>
        <row r="4239">
          <cell r="A4239">
            <v>330201027</v>
          </cell>
          <cell r="B4239" t="str">
            <v>桥小脑角肿瘤切除术</v>
          </cell>
          <cell r="C4239" t="str">
            <v>含术中颅内段面神经吻合，不含术中神经电监测；包括听神经瘤、三叉神经鞘瘤、胆脂瘤、蛛网膜囊肿切除术。</v>
          </cell>
        </row>
        <row r="4239">
          <cell r="E4239" t="str">
            <v>次</v>
          </cell>
        </row>
        <row r="4239">
          <cell r="G4239">
            <v>4200</v>
          </cell>
          <cell r="H4239">
            <v>3360</v>
          </cell>
          <cell r="I4239">
            <v>2520</v>
          </cell>
          <cell r="J4239" t="str">
            <v>G</v>
          </cell>
          <cell r="K4239" t="str">
            <v>云价收费
〔2017〕94号</v>
          </cell>
        </row>
        <row r="4240">
          <cell r="A4240">
            <v>330201028</v>
          </cell>
          <cell r="B4240" t="str">
            <v>脑皮质切除术</v>
          </cell>
          <cell r="C4240" t="str">
            <v>不含术中脑电监测。</v>
          </cell>
        </row>
        <row r="4240">
          <cell r="E4240" t="str">
            <v>次</v>
          </cell>
        </row>
        <row r="4240">
          <cell r="G4240">
            <v>1800</v>
          </cell>
          <cell r="H4240">
            <v>1440</v>
          </cell>
          <cell r="I4240">
            <v>1080</v>
          </cell>
          <cell r="J4240" t="str">
            <v>G</v>
          </cell>
          <cell r="K4240" t="str">
            <v>云发改收费
〔2005〕556号</v>
          </cell>
        </row>
        <row r="4241">
          <cell r="A4241">
            <v>330201029</v>
          </cell>
          <cell r="B4241" t="str">
            <v>大脑半球切除术</v>
          </cell>
          <cell r="C4241" t="str">
            <v>不含术中脑电监测。</v>
          </cell>
        </row>
        <row r="4241">
          <cell r="E4241" t="str">
            <v>次</v>
          </cell>
        </row>
        <row r="4241">
          <cell r="G4241">
            <v>2100</v>
          </cell>
          <cell r="H4241">
            <v>1680</v>
          </cell>
          <cell r="I4241">
            <v>1260</v>
          </cell>
          <cell r="J4241" t="str">
            <v>G</v>
          </cell>
          <cell r="K4241" t="str">
            <v>云发改收费
〔2005〕556号</v>
          </cell>
        </row>
        <row r="4242">
          <cell r="A4242">
            <v>330201030</v>
          </cell>
          <cell r="B4242" t="str">
            <v>选择性杏仁核海马切除术</v>
          </cell>
          <cell r="C4242" t="str">
            <v>不含术中脑电监测。</v>
          </cell>
        </row>
        <row r="4242">
          <cell r="E4242" t="str">
            <v>次</v>
          </cell>
        </row>
        <row r="4242">
          <cell r="G4242">
            <v>2100</v>
          </cell>
          <cell r="H4242">
            <v>1680</v>
          </cell>
          <cell r="I4242">
            <v>1260</v>
          </cell>
          <cell r="J4242" t="str">
            <v>G</v>
          </cell>
          <cell r="K4242" t="str">
            <v>云发改收费
〔2005〕556号</v>
          </cell>
        </row>
        <row r="4243">
          <cell r="A4243">
            <v>330201031</v>
          </cell>
          <cell r="B4243" t="str">
            <v>胼胝体切开术</v>
          </cell>
          <cell r="C4243" t="str">
            <v>不含癫痫病灶切除、术中脑电监测。</v>
          </cell>
        </row>
        <row r="4243">
          <cell r="E4243" t="str">
            <v>次</v>
          </cell>
        </row>
        <row r="4243">
          <cell r="G4243">
            <v>2100</v>
          </cell>
          <cell r="H4243">
            <v>1680</v>
          </cell>
          <cell r="I4243">
            <v>1260</v>
          </cell>
          <cell r="J4243" t="str">
            <v>G</v>
          </cell>
          <cell r="K4243" t="str">
            <v>云发改收费
〔2005〕556号</v>
          </cell>
        </row>
        <row r="4244">
          <cell r="A4244">
            <v>330201032</v>
          </cell>
          <cell r="B4244" t="str">
            <v>多处软脑膜下横纤维切断术</v>
          </cell>
          <cell r="C4244" t="str">
            <v>不含术中脑电监测。</v>
          </cell>
        </row>
        <row r="4244">
          <cell r="E4244" t="str">
            <v>次</v>
          </cell>
        </row>
        <row r="4244">
          <cell r="G4244">
            <v>1800</v>
          </cell>
          <cell r="H4244">
            <v>1440</v>
          </cell>
          <cell r="I4244">
            <v>1080</v>
          </cell>
          <cell r="J4244" t="str">
            <v>G</v>
          </cell>
          <cell r="K4244" t="str">
            <v>云发改收费
〔2005〕556号</v>
          </cell>
        </row>
        <row r="4245">
          <cell r="A4245">
            <v>330201033</v>
          </cell>
          <cell r="B4245" t="str">
            <v>癫痫病灶切除术</v>
          </cell>
          <cell r="C4245" t="str">
            <v>不含术中脑电监测。</v>
          </cell>
        </row>
        <row r="4246">
          <cell r="A4246" t="str">
            <v>330201033a</v>
          </cell>
          <cell r="B4246" t="str">
            <v>癫痫病灶切除术</v>
          </cell>
        </row>
        <row r="4246">
          <cell r="E4246" t="str">
            <v>次</v>
          </cell>
        </row>
        <row r="4246">
          <cell r="G4246">
            <v>1800</v>
          </cell>
          <cell r="H4246">
            <v>1440</v>
          </cell>
          <cell r="I4246">
            <v>1080</v>
          </cell>
          <cell r="J4246" t="str">
            <v>G</v>
          </cell>
          <cell r="K4246" t="str">
            <v>云发改收费
〔2005〕556号</v>
          </cell>
        </row>
        <row r="4247">
          <cell r="A4247" t="str">
            <v>330201033b</v>
          </cell>
          <cell r="B4247" t="str">
            <v>癫痫病灶及脑叶切除术</v>
          </cell>
        </row>
        <row r="4247">
          <cell r="E4247" t="str">
            <v>次</v>
          </cell>
        </row>
        <row r="4247">
          <cell r="G4247">
            <v>1800</v>
          </cell>
          <cell r="H4247">
            <v>1440</v>
          </cell>
          <cell r="I4247">
            <v>1080</v>
          </cell>
          <cell r="J4247" t="str">
            <v>G</v>
          </cell>
          <cell r="K4247" t="str">
            <v>云发改收费
〔2005〕556号</v>
          </cell>
        </row>
        <row r="4248">
          <cell r="A4248">
            <v>330201034</v>
          </cell>
          <cell r="B4248" t="str">
            <v>癫痫刀手术</v>
          </cell>
          <cell r="C4248" t="str">
            <v>指治疗难治性癫痫；含手术计划系统、CT定位、24小时脑电图动态监测、皮层电极。</v>
          </cell>
        </row>
        <row r="4248">
          <cell r="E4248" t="str">
            <v>次</v>
          </cell>
        </row>
        <row r="4248">
          <cell r="G4248">
            <v>1800</v>
          </cell>
          <cell r="H4248">
            <v>1440</v>
          </cell>
          <cell r="I4248">
            <v>1080</v>
          </cell>
          <cell r="J4248" t="str">
            <v>G</v>
          </cell>
          <cell r="K4248" t="str">
            <v>云发改收费
〔2005〕556号</v>
          </cell>
        </row>
        <row r="4249">
          <cell r="A4249">
            <v>330201035</v>
          </cell>
          <cell r="B4249" t="str">
            <v>脑深部电极置入术</v>
          </cell>
        </row>
        <row r="4249">
          <cell r="E4249" t="str">
            <v>次</v>
          </cell>
        </row>
        <row r="4249">
          <cell r="G4249">
            <v>2200</v>
          </cell>
          <cell r="H4249">
            <v>1760</v>
          </cell>
          <cell r="I4249">
            <v>1320</v>
          </cell>
          <cell r="J4249" t="str">
            <v>G</v>
          </cell>
          <cell r="K4249" t="str">
            <v>云医保〔2021〕98号</v>
          </cell>
        </row>
        <row r="4250">
          <cell r="A4250">
            <v>330201036</v>
          </cell>
          <cell r="B4250" t="str">
            <v>小脑半球病变切除术</v>
          </cell>
          <cell r="C4250" t="str">
            <v>包括小脑半球胶质瘤、血管网织细胞瘤、转移癌、脑脓肿、自发性出血手术。</v>
          </cell>
        </row>
        <row r="4250">
          <cell r="E4250" t="str">
            <v>次</v>
          </cell>
        </row>
        <row r="4250">
          <cell r="G4250">
            <v>3800</v>
          </cell>
          <cell r="H4250">
            <v>3040</v>
          </cell>
          <cell r="I4250">
            <v>2280</v>
          </cell>
          <cell r="J4250" t="str">
            <v>G</v>
          </cell>
          <cell r="K4250" t="str">
            <v>云医保〔2021〕98号</v>
          </cell>
        </row>
        <row r="4251">
          <cell r="A4251">
            <v>330201037</v>
          </cell>
          <cell r="B4251" t="str">
            <v>脑干肿瘤切除术</v>
          </cell>
          <cell r="C4251" t="str">
            <v>包括中脑、桥脑、延髓、丘脑肿瘤、自发脑干血肿、脑干血管畸形、小脑实性血网切除术。</v>
          </cell>
        </row>
        <row r="4251">
          <cell r="E4251" t="str">
            <v>次</v>
          </cell>
        </row>
        <row r="4251">
          <cell r="G4251">
            <v>3000</v>
          </cell>
          <cell r="H4251">
            <v>2400</v>
          </cell>
          <cell r="I4251">
            <v>1800</v>
          </cell>
          <cell r="J4251" t="str">
            <v>G</v>
          </cell>
          <cell r="K4251" t="str">
            <v>云发改收费
〔2005〕556号</v>
          </cell>
        </row>
        <row r="4252">
          <cell r="A4252">
            <v>330201038</v>
          </cell>
          <cell r="B4252" t="str">
            <v>鞍区占位病变切除术</v>
          </cell>
          <cell r="C4252" t="str">
            <v>包括垂体瘤、鞍区颅咽管瘤、视神经胶质瘤切除术；不含侵袭性垂体瘤、突入到第三脑室颅咽管瘤、鞍结节脑膜瘤、下丘脑胶质瘤切除。</v>
          </cell>
        </row>
        <row r="4252">
          <cell r="E4252" t="str">
            <v>次</v>
          </cell>
        </row>
        <row r="4252">
          <cell r="G4252">
            <v>4000</v>
          </cell>
          <cell r="H4252">
            <v>3200</v>
          </cell>
          <cell r="I4252">
            <v>2400</v>
          </cell>
          <cell r="J4252" t="str">
            <v>G</v>
          </cell>
          <cell r="K4252" t="str">
            <v>云医保〔2021〕98号</v>
          </cell>
        </row>
        <row r="4253">
          <cell r="A4253">
            <v>330201039</v>
          </cell>
          <cell r="B4253" t="str">
            <v>垂体瘤切除术</v>
          </cell>
          <cell r="C4253" t="str">
            <v>含取脂肪填塞；包括经口腔、鼻腔进路。</v>
          </cell>
          <cell r="D4253" t="str">
            <v>生物胶</v>
          </cell>
          <cell r="E4253" t="str">
            <v>次</v>
          </cell>
        </row>
        <row r="4253">
          <cell r="G4253">
            <v>3800</v>
          </cell>
          <cell r="H4253">
            <v>3040</v>
          </cell>
          <cell r="I4253">
            <v>2280</v>
          </cell>
          <cell r="J4253" t="str">
            <v>G</v>
          </cell>
          <cell r="K4253" t="str">
            <v>云价收费
〔2017〕94号</v>
          </cell>
        </row>
        <row r="4254">
          <cell r="A4254">
            <v>330201040</v>
          </cell>
          <cell r="B4254" t="str">
            <v>经口腔入路颅底斜坡肿瘤切除术</v>
          </cell>
        </row>
        <row r="4255">
          <cell r="A4255" t="str">
            <v>330201040a</v>
          </cell>
          <cell r="B4255" t="str">
            <v>经口腔入路颅底斜坡肿瘤切除术</v>
          </cell>
        </row>
        <row r="4255">
          <cell r="E4255" t="str">
            <v>次</v>
          </cell>
        </row>
        <row r="4255">
          <cell r="G4255">
            <v>3000</v>
          </cell>
          <cell r="H4255">
            <v>2400</v>
          </cell>
          <cell r="I4255">
            <v>1800</v>
          </cell>
          <cell r="J4255" t="str">
            <v>G</v>
          </cell>
          <cell r="K4255" t="str">
            <v>云价收费
〔2010〕93号</v>
          </cell>
        </row>
        <row r="4256">
          <cell r="A4256" t="str">
            <v>330201040b</v>
          </cell>
          <cell r="B4256" t="str">
            <v>经上颌入路颅底海绵窦侵入肿瘤切除术</v>
          </cell>
        </row>
        <row r="4256">
          <cell r="E4256" t="str">
            <v>次</v>
          </cell>
        </row>
        <row r="4256">
          <cell r="G4256">
            <v>2700</v>
          </cell>
          <cell r="H4256">
            <v>2160</v>
          </cell>
          <cell r="I4256">
            <v>1620</v>
          </cell>
          <cell r="J4256" t="str">
            <v>G</v>
          </cell>
          <cell r="K4256" t="str">
            <v>云价收费
〔2010〕93号</v>
          </cell>
        </row>
        <row r="4257">
          <cell r="A4257">
            <v>330201041</v>
          </cell>
          <cell r="B4257" t="str">
            <v>颅底肿瘤切除术</v>
          </cell>
          <cell r="C4257" t="str">
            <v>包括前、中颅窝颅内外沟通性肿瘤、前、中、后颅窝底肿瘤(鞍结节脑膜瘤、侵袭性垂体瘤、脊索瘤、神经鞘瘤)、颈静脉孔区肿瘤、上颌外旋颅底手术；不含胆脂瘤、囊肿切除。</v>
          </cell>
          <cell r="D4257" t="str">
            <v>生物胶</v>
          </cell>
          <cell r="E4257" t="str">
            <v>次</v>
          </cell>
          <cell r="F4257" t="str">
            <v>颅底再造按颅骨修补项目计价。</v>
          </cell>
          <cell r="G4257">
            <v>4700</v>
          </cell>
          <cell r="H4257">
            <v>3760</v>
          </cell>
          <cell r="I4257">
            <v>2820</v>
          </cell>
          <cell r="J4257" t="str">
            <v>G</v>
          </cell>
          <cell r="K4257" t="str">
            <v>云价收费
〔2017〕94号</v>
          </cell>
        </row>
        <row r="4258">
          <cell r="A4258">
            <v>330201042</v>
          </cell>
          <cell r="B4258" t="str">
            <v>经颅内镜第三脑室底造瘘术</v>
          </cell>
        </row>
        <row r="4258">
          <cell r="E4258" t="str">
            <v>次</v>
          </cell>
          <cell r="F4258" t="str">
            <v>不得另收内镜使用费。</v>
          </cell>
          <cell r="G4258">
            <v>2000</v>
          </cell>
          <cell r="H4258">
            <v>1600</v>
          </cell>
          <cell r="I4258">
            <v>1200</v>
          </cell>
          <cell r="J4258" t="str">
            <v>G</v>
          </cell>
          <cell r="K4258" t="str">
            <v>云发改收费
〔2005〕556号</v>
          </cell>
        </row>
        <row r="4259">
          <cell r="A4259">
            <v>330201043</v>
          </cell>
          <cell r="B4259" t="str">
            <v>经脑室镜胶样囊肿切除术</v>
          </cell>
        </row>
        <row r="4259">
          <cell r="E4259" t="str">
            <v>次</v>
          </cell>
          <cell r="F4259" t="str">
            <v>不得另收内镜使用费。</v>
          </cell>
          <cell r="G4259">
            <v>2300</v>
          </cell>
          <cell r="H4259">
            <v>1840</v>
          </cell>
          <cell r="I4259">
            <v>1380</v>
          </cell>
          <cell r="J4259" t="str">
            <v>G</v>
          </cell>
          <cell r="K4259" t="str">
            <v>云发改收费
〔2005〕556号</v>
          </cell>
        </row>
        <row r="4260">
          <cell r="A4260">
            <v>330201044</v>
          </cell>
          <cell r="B4260" t="str">
            <v>脑囊虫摘除术</v>
          </cell>
        </row>
        <row r="4260">
          <cell r="E4260" t="str">
            <v>次</v>
          </cell>
        </row>
        <row r="4260">
          <cell r="G4260">
            <v>2300</v>
          </cell>
          <cell r="H4260">
            <v>1840</v>
          </cell>
          <cell r="I4260">
            <v>1380</v>
          </cell>
          <cell r="J4260" t="str">
            <v>G</v>
          </cell>
          <cell r="K4260" t="str">
            <v>云发改收费
〔2005〕556号</v>
          </cell>
        </row>
        <row r="4261">
          <cell r="A4261">
            <v>330201045</v>
          </cell>
          <cell r="B4261" t="str">
            <v>经颅内镜经鼻蝶垂体肿瘤切除术</v>
          </cell>
        </row>
        <row r="4261">
          <cell r="E4261" t="str">
            <v>次</v>
          </cell>
          <cell r="F4261" t="str">
            <v>不得另收内镜使用费。</v>
          </cell>
          <cell r="G4261">
            <v>2400</v>
          </cell>
          <cell r="H4261">
            <v>1920</v>
          </cell>
          <cell r="I4261">
            <v>1440</v>
          </cell>
          <cell r="J4261" t="str">
            <v>G</v>
          </cell>
          <cell r="K4261" t="str">
            <v>云发改收费
〔2005〕556号</v>
          </cell>
        </row>
        <row r="4262">
          <cell r="A4262">
            <v>330201046</v>
          </cell>
          <cell r="B4262" t="str">
            <v>经颅内镜脑内囊肿造口术</v>
          </cell>
        </row>
        <row r="4262">
          <cell r="E4262" t="str">
            <v>次</v>
          </cell>
          <cell r="F4262" t="str">
            <v>不得另收内镜使用费。</v>
          </cell>
          <cell r="G4262">
            <v>2300</v>
          </cell>
          <cell r="H4262">
            <v>1840</v>
          </cell>
          <cell r="I4262">
            <v>1380</v>
          </cell>
          <cell r="J4262" t="str">
            <v>G</v>
          </cell>
          <cell r="K4262" t="str">
            <v>云发改收费
〔2005〕556号</v>
          </cell>
        </row>
        <row r="4263">
          <cell r="A4263">
            <v>330201047</v>
          </cell>
          <cell r="B4263" t="str">
            <v>经颅内镜脑内异物摘除术</v>
          </cell>
          <cell r="C4263" t="str">
            <v>指在立体定位下。</v>
          </cell>
        </row>
        <row r="4263">
          <cell r="E4263" t="str">
            <v>次</v>
          </cell>
          <cell r="F4263" t="str">
            <v>不得另收内镜使用费。</v>
          </cell>
          <cell r="G4263">
            <v>2300</v>
          </cell>
          <cell r="H4263">
            <v>1840</v>
          </cell>
          <cell r="I4263">
            <v>1380</v>
          </cell>
          <cell r="J4263" t="str">
            <v>G</v>
          </cell>
          <cell r="K4263" t="str">
            <v>云发改收费
〔2005〕556号</v>
          </cell>
        </row>
        <row r="4264">
          <cell r="A4264">
            <v>330201048</v>
          </cell>
          <cell r="B4264" t="str">
            <v>经颅内镜脑室脉络丛烧灼术</v>
          </cell>
        </row>
        <row r="4264">
          <cell r="E4264" t="str">
            <v>次</v>
          </cell>
          <cell r="F4264" t="str">
            <v>不得另收内镜使用费。</v>
          </cell>
          <cell r="G4264">
            <v>2000</v>
          </cell>
          <cell r="H4264">
            <v>1600</v>
          </cell>
          <cell r="I4264">
            <v>1200</v>
          </cell>
          <cell r="J4264" t="str">
            <v>G</v>
          </cell>
          <cell r="K4264" t="str">
            <v>云发改收费
〔2005〕556号</v>
          </cell>
        </row>
        <row r="4265">
          <cell r="A4265">
            <v>330201049</v>
          </cell>
          <cell r="B4265" t="str">
            <v>终板造瘘术</v>
          </cell>
        </row>
        <row r="4265">
          <cell r="E4265" t="str">
            <v>次</v>
          </cell>
        </row>
        <row r="4265">
          <cell r="G4265">
            <v>1800</v>
          </cell>
          <cell r="H4265">
            <v>1440</v>
          </cell>
          <cell r="I4265">
            <v>1080</v>
          </cell>
          <cell r="J4265" t="str">
            <v>G</v>
          </cell>
          <cell r="K4265" t="str">
            <v>云发改收费
〔2005〕556号</v>
          </cell>
        </row>
        <row r="4266">
          <cell r="A4266">
            <v>330201050</v>
          </cell>
          <cell r="B4266" t="str">
            <v>海绵窦瘘直接手术</v>
          </cell>
        </row>
        <row r="4266">
          <cell r="D4266" t="str">
            <v>栓塞材料</v>
          </cell>
          <cell r="E4266" t="str">
            <v>次</v>
          </cell>
        </row>
        <row r="4266">
          <cell r="G4266">
            <v>2700</v>
          </cell>
          <cell r="H4266">
            <v>2160</v>
          </cell>
          <cell r="I4266">
            <v>1620</v>
          </cell>
          <cell r="J4266" t="str">
            <v>G</v>
          </cell>
          <cell r="K4266" t="str">
            <v>云发改收费
〔2005〕556号</v>
          </cell>
        </row>
        <row r="4267">
          <cell r="A4267">
            <v>330201051</v>
          </cell>
          <cell r="B4267" t="str">
            <v>脑脊液漏修补术</v>
          </cell>
          <cell r="C4267" t="str">
            <v>包括鼻窦修补、前颅窝、中颅窝底修补术。</v>
          </cell>
          <cell r="D4267" t="str">
            <v>生物胶、人工硬膜、钛钢板</v>
          </cell>
          <cell r="E4267" t="str">
            <v>次</v>
          </cell>
        </row>
        <row r="4267">
          <cell r="G4267">
            <v>2900</v>
          </cell>
          <cell r="H4267">
            <v>2320</v>
          </cell>
          <cell r="I4267">
            <v>1740</v>
          </cell>
          <cell r="J4267" t="str">
            <v>G</v>
          </cell>
          <cell r="K4267" t="str">
            <v>云医保〔2021〕98号</v>
          </cell>
        </row>
        <row r="4268">
          <cell r="A4268">
            <v>330201052</v>
          </cell>
          <cell r="B4268" t="str">
            <v>脑脊膜膨出修补术</v>
          </cell>
          <cell r="C4268" t="str">
            <v>指单纯脑脊膜膨出。</v>
          </cell>
          <cell r="D4268" t="str">
            <v>重建硬膜及骨性材料</v>
          </cell>
          <cell r="E4268" t="str">
            <v>次</v>
          </cell>
        </row>
        <row r="4268">
          <cell r="G4268">
            <v>1800</v>
          </cell>
          <cell r="H4268">
            <v>1440</v>
          </cell>
          <cell r="I4268">
            <v>1080</v>
          </cell>
          <cell r="J4268" t="str">
            <v>G</v>
          </cell>
          <cell r="K4268" t="str">
            <v>云发改收费
〔2005〕556号</v>
          </cell>
        </row>
        <row r="4269">
          <cell r="A4269">
            <v>330201053</v>
          </cell>
          <cell r="B4269" t="str">
            <v>环枕畸形减压术</v>
          </cell>
          <cell r="C4269" t="str">
            <v>含骨性结构减压、小脑扁桃体切除、硬膜减张缝合。</v>
          </cell>
        </row>
        <row r="4269">
          <cell r="E4269" t="str">
            <v>次</v>
          </cell>
        </row>
        <row r="4269">
          <cell r="G4269">
            <v>2900</v>
          </cell>
          <cell r="H4269">
            <v>2320</v>
          </cell>
          <cell r="I4269">
            <v>1740</v>
          </cell>
          <cell r="J4269" t="str">
            <v>G</v>
          </cell>
          <cell r="K4269" t="str">
            <v>云医保〔2021〕98号</v>
          </cell>
        </row>
        <row r="4270">
          <cell r="A4270">
            <v>330201054</v>
          </cell>
          <cell r="B4270" t="str">
            <v>经口齿状突切除术</v>
          </cell>
        </row>
        <row r="4270">
          <cell r="E4270" t="str">
            <v>次</v>
          </cell>
        </row>
        <row r="4270">
          <cell r="G4270">
            <v>2400</v>
          </cell>
          <cell r="H4270">
            <v>1920</v>
          </cell>
          <cell r="I4270">
            <v>1440</v>
          </cell>
          <cell r="J4270" t="str">
            <v>G</v>
          </cell>
          <cell r="K4270" t="str">
            <v>云发改收费
〔2005〕556号</v>
          </cell>
        </row>
        <row r="4271">
          <cell r="A4271">
            <v>330201055</v>
          </cell>
          <cell r="B4271" t="str">
            <v>颅缝骨化症整形术</v>
          </cell>
        </row>
        <row r="4271">
          <cell r="D4271" t="str">
            <v>固定材料</v>
          </cell>
          <cell r="E4271" t="str">
            <v>次</v>
          </cell>
        </row>
        <row r="4271">
          <cell r="G4271">
            <v>1800</v>
          </cell>
          <cell r="H4271">
            <v>1440</v>
          </cell>
          <cell r="I4271">
            <v>1080</v>
          </cell>
          <cell r="J4271" t="str">
            <v>G</v>
          </cell>
          <cell r="K4271" t="str">
            <v>云发改收费
〔2005〕556号</v>
          </cell>
        </row>
        <row r="4272">
          <cell r="A4272">
            <v>330201056</v>
          </cell>
          <cell r="B4272" t="str">
            <v>骨纤维异常增殖切除整形术</v>
          </cell>
        </row>
        <row r="4272">
          <cell r="E4272" t="str">
            <v>次</v>
          </cell>
        </row>
        <row r="4272">
          <cell r="G4272">
            <v>1800</v>
          </cell>
          <cell r="H4272">
            <v>1440</v>
          </cell>
          <cell r="I4272">
            <v>1080</v>
          </cell>
          <cell r="J4272" t="str">
            <v>G</v>
          </cell>
          <cell r="K4272" t="str">
            <v>云发改收费
〔2005〕556号</v>
          </cell>
        </row>
        <row r="4273">
          <cell r="A4273">
            <v>330201057</v>
          </cell>
          <cell r="B4273" t="str">
            <v>颅缝再造术</v>
          </cell>
        </row>
        <row r="4273">
          <cell r="E4273" t="str">
            <v>次</v>
          </cell>
        </row>
        <row r="4273">
          <cell r="G4273">
            <v>1800</v>
          </cell>
          <cell r="H4273">
            <v>1440</v>
          </cell>
          <cell r="I4273">
            <v>1080</v>
          </cell>
          <cell r="J4273" t="str">
            <v>G</v>
          </cell>
          <cell r="K4273" t="str">
            <v>云发改收费
〔2005〕556号</v>
          </cell>
        </row>
        <row r="4274">
          <cell r="A4274">
            <v>330201058</v>
          </cell>
          <cell r="B4274" t="str">
            <v>大网膜颅内移植术</v>
          </cell>
          <cell r="C4274" t="str">
            <v>含大网膜切取。</v>
          </cell>
        </row>
        <row r="4274">
          <cell r="E4274" t="str">
            <v>次</v>
          </cell>
        </row>
        <row r="4274">
          <cell r="G4274">
            <v>2000</v>
          </cell>
          <cell r="H4274">
            <v>1600</v>
          </cell>
          <cell r="I4274">
            <v>1200</v>
          </cell>
          <cell r="J4274" t="str">
            <v>G</v>
          </cell>
          <cell r="K4274" t="str">
            <v>云发改收费
〔2005〕556号</v>
          </cell>
        </row>
        <row r="4275">
          <cell r="A4275">
            <v>330201059</v>
          </cell>
          <cell r="B4275" t="str">
            <v>立体定向颅内肿物清除术</v>
          </cell>
          <cell r="C4275" t="str">
            <v>包括血肿、脓肿、肿瘤手术；包括取活检、取异物。</v>
          </cell>
        </row>
        <row r="4275">
          <cell r="E4275" t="str">
            <v>次</v>
          </cell>
        </row>
        <row r="4275">
          <cell r="G4275">
            <v>2800</v>
          </cell>
          <cell r="H4275">
            <v>2240</v>
          </cell>
          <cell r="I4275">
            <v>1680</v>
          </cell>
          <cell r="J4275" t="str">
            <v>G</v>
          </cell>
          <cell r="K4275" t="str">
            <v>云医保〔2021〕98号</v>
          </cell>
        </row>
        <row r="4276">
          <cell r="A4276">
            <v>330201060</v>
          </cell>
          <cell r="B4276" t="str">
            <v>立体定向脑深部核团毁损术</v>
          </cell>
          <cell r="C4276" t="str">
            <v>包括治疗帕金森氏病、舞蹈病、扭转痉挛、癫痫等；包括射频、细胞刀手术。</v>
          </cell>
        </row>
        <row r="4276">
          <cell r="F4276" t="str">
            <v>毁损1个“靶点”时，按子项a规定价格计价，毁损2个及以上“靶点”时，按子项b规定价格计价。</v>
          </cell>
        </row>
        <row r="4277">
          <cell r="A4277" t="str">
            <v>330201060a</v>
          </cell>
          <cell r="B4277" t="str">
            <v>立体定向脑深部核团毁损术(1个“靶点”)</v>
          </cell>
        </row>
        <row r="4277">
          <cell r="E4277" t="str">
            <v>次</v>
          </cell>
        </row>
        <row r="4277">
          <cell r="G4277">
            <v>2600</v>
          </cell>
          <cell r="H4277">
            <v>2080</v>
          </cell>
          <cell r="I4277">
            <v>1560</v>
          </cell>
          <cell r="J4277" t="str">
            <v>G</v>
          </cell>
          <cell r="K4277" t="str">
            <v>云发改收费
〔2005〕556号</v>
          </cell>
        </row>
        <row r="4278">
          <cell r="A4278" t="str">
            <v>330201060b</v>
          </cell>
          <cell r="B4278" t="str">
            <v>立体定向脑深部核团毁损术(2个及以上"靶点")</v>
          </cell>
          <cell r="C4278" t="str">
            <v>指一次治疗2个及以上"靶点"。</v>
          </cell>
        </row>
        <row r="4278">
          <cell r="E4278" t="str">
            <v>次</v>
          </cell>
        </row>
        <row r="4278">
          <cell r="G4278">
            <v>3600</v>
          </cell>
          <cell r="H4278">
            <v>2880</v>
          </cell>
          <cell r="I4278">
            <v>2160</v>
          </cell>
          <cell r="J4278" t="str">
            <v>G</v>
          </cell>
          <cell r="K4278" t="str">
            <v>云发改收费
〔2005〕556号</v>
          </cell>
        </row>
        <row r="4279">
          <cell r="A4279">
            <v>330201061</v>
          </cell>
          <cell r="B4279" t="str">
            <v>脑皮层电极置入术</v>
          </cell>
          <cell r="C4279" t="str">
            <v>指为达到镇痛等各种治疗目的，经手术在脑皮层目标位置置入刺激电极；含电刺激器调试、固定。</v>
          </cell>
          <cell r="D4279" t="str">
            <v>电极、刺激器</v>
          </cell>
          <cell r="E4279" t="str">
            <v>次</v>
          </cell>
        </row>
        <row r="4279">
          <cell r="G4279">
            <v>1400</v>
          </cell>
          <cell r="H4279">
            <v>1120</v>
          </cell>
          <cell r="I4279">
            <v>840</v>
          </cell>
          <cell r="J4279" t="str">
            <v>G</v>
          </cell>
          <cell r="K4279" t="str">
            <v>云医保
〔2020〕5号</v>
          </cell>
        </row>
        <row r="4280">
          <cell r="A4280">
            <v>330201062</v>
          </cell>
          <cell r="B4280" t="str">
            <v>神经刺激器引导下神经定位</v>
          </cell>
        </row>
        <row r="4280">
          <cell r="D4280" t="str">
            <v>刺激针、神经阻滞套件</v>
          </cell>
          <cell r="E4280" t="str">
            <v>次</v>
          </cell>
        </row>
        <row r="4280">
          <cell r="J4280" t="str">
            <v>G</v>
          </cell>
          <cell r="K4280" t="str">
            <v>云卫财务发〔2020〕47号</v>
          </cell>
        </row>
        <row r="4281">
          <cell r="A4281">
            <v>330202</v>
          </cell>
          <cell r="B4281" t="str">
            <v>2.2 颅神经手术</v>
          </cell>
        </row>
        <row r="4282">
          <cell r="A4282">
            <v>330202001</v>
          </cell>
          <cell r="B4282" t="str">
            <v>三叉神经感觉后根切断术</v>
          </cell>
        </row>
        <row r="4282">
          <cell r="E4282" t="str">
            <v>次</v>
          </cell>
        </row>
        <row r="4282">
          <cell r="G4282">
            <v>1800</v>
          </cell>
          <cell r="H4282">
            <v>1440</v>
          </cell>
          <cell r="I4282">
            <v>1080</v>
          </cell>
          <cell r="J4282" t="str">
            <v>G</v>
          </cell>
          <cell r="K4282" t="str">
            <v>云发改收费
〔2005〕556号</v>
          </cell>
        </row>
        <row r="4283">
          <cell r="A4283">
            <v>330202002</v>
          </cell>
          <cell r="B4283" t="str">
            <v>三叉神经周围支切断术</v>
          </cell>
        </row>
        <row r="4283">
          <cell r="E4283" t="str">
            <v>每神经支</v>
          </cell>
        </row>
        <row r="4283">
          <cell r="G4283">
            <v>500</v>
          </cell>
          <cell r="H4283">
            <v>400</v>
          </cell>
          <cell r="I4283">
            <v>300</v>
          </cell>
          <cell r="J4283" t="str">
            <v>G</v>
          </cell>
          <cell r="K4283" t="str">
            <v>云发改收费
〔2005〕556号</v>
          </cell>
        </row>
        <row r="4284">
          <cell r="A4284">
            <v>330202003</v>
          </cell>
          <cell r="B4284" t="str">
            <v>三叉神经撕脱术</v>
          </cell>
        </row>
        <row r="4284">
          <cell r="E4284" t="str">
            <v>每神经支</v>
          </cell>
        </row>
        <row r="4284">
          <cell r="G4284">
            <v>500</v>
          </cell>
          <cell r="H4284">
            <v>400</v>
          </cell>
          <cell r="I4284">
            <v>300</v>
          </cell>
          <cell r="J4284" t="str">
            <v>G</v>
          </cell>
          <cell r="K4284" t="str">
            <v>云发改收费
〔2005〕556号</v>
          </cell>
        </row>
        <row r="4285">
          <cell r="A4285">
            <v>330202004</v>
          </cell>
          <cell r="B4285" t="str">
            <v>三叉神经干鞘膜内注射术</v>
          </cell>
        </row>
        <row r="4285">
          <cell r="E4285" t="str">
            <v>每神经支</v>
          </cell>
        </row>
        <row r="4285">
          <cell r="G4285">
            <v>250</v>
          </cell>
          <cell r="H4285">
            <v>200</v>
          </cell>
          <cell r="I4285">
            <v>150</v>
          </cell>
          <cell r="J4285" t="str">
            <v>G</v>
          </cell>
          <cell r="K4285" t="str">
            <v>云发改收费
〔2005〕556号</v>
          </cell>
        </row>
        <row r="4286">
          <cell r="A4286">
            <v>330202005</v>
          </cell>
          <cell r="B4286" t="str">
            <v>颞部开颅三叉神经节切断术</v>
          </cell>
        </row>
        <row r="4286">
          <cell r="E4286" t="str">
            <v>次</v>
          </cell>
        </row>
        <row r="4286">
          <cell r="G4286">
            <v>1800</v>
          </cell>
          <cell r="H4286">
            <v>1440</v>
          </cell>
          <cell r="I4286">
            <v>1080</v>
          </cell>
          <cell r="J4286" t="str">
            <v>G</v>
          </cell>
          <cell r="K4286" t="str">
            <v>云发改收费
〔2005〕556号</v>
          </cell>
        </row>
        <row r="4287">
          <cell r="A4287">
            <v>330202006</v>
          </cell>
          <cell r="B4287" t="str">
            <v>迷路后三叉神经切断术 </v>
          </cell>
        </row>
        <row r="4287">
          <cell r="E4287" t="str">
            <v>次</v>
          </cell>
        </row>
        <row r="4287">
          <cell r="G4287">
            <v>2100</v>
          </cell>
          <cell r="H4287">
            <v>1680</v>
          </cell>
          <cell r="I4287">
            <v>1260</v>
          </cell>
          <cell r="J4287" t="str">
            <v>G</v>
          </cell>
          <cell r="K4287" t="str">
            <v>云发改收费
〔2005〕556号</v>
          </cell>
        </row>
        <row r="4288">
          <cell r="A4288">
            <v>330202007</v>
          </cell>
          <cell r="B4288" t="str">
            <v>颅神经微血管减压术</v>
          </cell>
          <cell r="C4288" t="str">
            <v>包括三叉神经、面神经、听神经、舌咽神经、迷走神经减压术。</v>
          </cell>
        </row>
        <row r="4288">
          <cell r="E4288" t="str">
            <v>次</v>
          </cell>
        </row>
        <row r="4288">
          <cell r="G4288">
            <v>2900</v>
          </cell>
          <cell r="H4288">
            <v>2320</v>
          </cell>
          <cell r="I4288">
            <v>1740</v>
          </cell>
          <cell r="J4288" t="str">
            <v>G</v>
          </cell>
          <cell r="K4288" t="str">
            <v>云医保〔2021〕98号</v>
          </cell>
        </row>
        <row r="4289">
          <cell r="A4289">
            <v>330202008</v>
          </cell>
          <cell r="B4289" t="str">
            <v>面神经简单修复术</v>
          </cell>
          <cell r="C4289" t="str">
            <v>包括肌筋膜悬吊术及神经断端直接吻合术，及局部同一创面的神经移植。</v>
          </cell>
        </row>
        <row r="4289">
          <cell r="E4289" t="str">
            <v>次</v>
          </cell>
        </row>
        <row r="4289">
          <cell r="G4289">
            <v>1300</v>
          </cell>
          <cell r="H4289">
            <v>1040</v>
          </cell>
          <cell r="I4289">
            <v>780</v>
          </cell>
          <cell r="J4289" t="str">
            <v>G</v>
          </cell>
          <cell r="K4289" t="str">
            <v>云发改收费
〔2005〕556号</v>
          </cell>
        </row>
        <row r="4290">
          <cell r="A4290">
            <v>330202009</v>
          </cell>
          <cell r="B4290" t="str">
            <v>面神经吻合术</v>
          </cell>
          <cell r="C4290" t="str">
            <v>包括面副神经、面舌下神经吻合术。</v>
          </cell>
        </row>
        <row r="4290">
          <cell r="E4290" t="str">
            <v>次</v>
          </cell>
        </row>
        <row r="4290">
          <cell r="G4290">
            <v>1300</v>
          </cell>
          <cell r="H4290">
            <v>1040</v>
          </cell>
          <cell r="I4290">
            <v>780</v>
          </cell>
          <cell r="J4290" t="str">
            <v>G</v>
          </cell>
          <cell r="K4290" t="str">
            <v>云发改收费
〔2005〕556号</v>
          </cell>
        </row>
        <row r="4291">
          <cell r="A4291">
            <v>330202010</v>
          </cell>
          <cell r="B4291" t="str">
            <v>面神经跨面移植术</v>
          </cell>
        </row>
        <row r="4291">
          <cell r="D4291" t="str">
            <v>移植材料</v>
          </cell>
          <cell r="E4291" t="str">
            <v>次</v>
          </cell>
        </row>
        <row r="4291">
          <cell r="G4291">
            <v>1300</v>
          </cell>
          <cell r="H4291">
            <v>1040</v>
          </cell>
          <cell r="I4291">
            <v>780</v>
          </cell>
          <cell r="J4291" t="str">
            <v>G</v>
          </cell>
          <cell r="K4291" t="str">
            <v>云发改收费
〔2005〕556号</v>
          </cell>
        </row>
        <row r="4292">
          <cell r="A4292">
            <v>330202011</v>
          </cell>
          <cell r="B4292" t="str">
            <v>面神经松解减压术</v>
          </cell>
          <cell r="C4292" t="str">
            <v>含腮腺浅叶切除、面神经周围支支配外周部分的减压。</v>
          </cell>
        </row>
        <row r="4292">
          <cell r="E4292" t="str">
            <v>次</v>
          </cell>
        </row>
        <row r="4292">
          <cell r="G4292">
            <v>2000</v>
          </cell>
          <cell r="H4292">
            <v>1600</v>
          </cell>
          <cell r="I4292">
            <v>1200</v>
          </cell>
          <cell r="J4292" t="str">
            <v>G</v>
          </cell>
          <cell r="K4292" t="str">
            <v>云医保〔2021〕98号</v>
          </cell>
        </row>
        <row r="4293">
          <cell r="A4293">
            <v>330202012</v>
          </cell>
          <cell r="B4293" t="str">
            <v>经耳面神经梳理术</v>
          </cell>
        </row>
        <row r="4293">
          <cell r="E4293" t="str">
            <v>次</v>
          </cell>
        </row>
        <row r="4293">
          <cell r="G4293">
            <v>1300</v>
          </cell>
          <cell r="H4293">
            <v>1040</v>
          </cell>
          <cell r="I4293">
            <v>780</v>
          </cell>
          <cell r="J4293" t="str">
            <v>G</v>
          </cell>
          <cell r="K4293" t="str">
            <v>云发改收费
〔2005〕556号</v>
          </cell>
        </row>
        <row r="4294">
          <cell r="A4294">
            <v>330202013</v>
          </cell>
          <cell r="B4294" t="str">
            <v>面神经周围神经移植术</v>
          </cell>
        </row>
        <row r="4294">
          <cell r="E4294" t="str">
            <v>次</v>
          </cell>
        </row>
        <row r="4294">
          <cell r="G4294">
            <v>1300</v>
          </cell>
          <cell r="H4294">
            <v>1040</v>
          </cell>
          <cell r="I4294">
            <v>780</v>
          </cell>
          <cell r="J4294" t="str">
            <v>G</v>
          </cell>
          <cell r="K4294" t="str">
            <v>云发改收费
〔2005〕556号</v>
          </cell>
        </row>
        <row r="4295">
          <cell r="A4295">
            <v>330202014</v>
          </cell>
          <cell r="B4295" t="str">
            <v>经迷路前庭神经切断术 </v>
          </cell>
        </row>
        <row r="4295">
          <cell r="E4295" t="str">
            <v>次</v>
          </cell>
        </row>
        <row r="4295">
          <cell r="G4295">
            <v>2100</v>
          </cell>
          <cell r="H4295">
            <v>1680</v>
          </cell>
          <cell r="I4295">
            <v>1260</v>
          </cell>
          <cell r="J4295" t="str">
            <v>G</v>
          </cell>
          <cell r="K4295" t="str">
            <v>云发改收费
〔2005〕556号</v>
          </cell>
        </row>
        <row r="4296">
          <cell r="A4296">
            <v>330202015</v>
          </cell>
          <cell r="B4296" t="str">
            <v>迷路后前庭神经切断术 </v>
          </cell>
        </row>
        <row r="4296">
          <cell r="E4296" t="str">
            <v>次</v>
          </cell>
        </row>
        <row r="4296">
          <cell r="G4296">
            <v>2100</v>
          </cell>
          <cell r="H4296">
            <v>1680</v>
          </cell>
          <cell r="I4296">
            <v>1260</v>
          </cell>
          <cell r="J4296" t="str">
            <v>G</v>
          </cell>
          <cell r="K4296" t="str">
            <v>云发改收费
〔2005〕556号</v>
          </cell>
        </row>
        <row r="4297">
          <cell r="A4297">
            <v>330202016</v>
          </cell>
          <cell r="B4297" t="str">
            <v>经内镜前庭神经切断术</v>
          </cell>
        </row>
        <row r="4297">
          <cell r="E4297" t="str">
            <v>次</v>
          </cell>
          <cell r="F4297" t="str">
            <v>不得另收内镜使用费。</v>
          </cell>
          <cell r="G4297">
            <v>2300</v>
          </cell>
          <cell r="H4297">
            <v>1840</v>
          </cell>
          <cell r="I4297">
            <v>1380</v>
          </cell>
          <cell r="J4297" t="str">
            <v>G</v>
          </cell>
          <cell r="K4297" t="str">
            <v>云发改收费
〔2005〕556号</v>
          </cell>
        </row>
        <row r="4298">
          <cell r="A4298">
            <v>330202017</v>
          </cell>
          <cell r="B4298" t="str">
            <v>经乙状窦后进路神经切断术</v>
          </cell>
          <cell r="C4298" t="str">
            <v>包括三叉神经、舌咽神经切断术。</v>
          </cell>
        </row>
        <row r="4298">
          <cell r="E4298" t="str">
            <v>次</v>
          </cell>
        </row>
        <row r="4298">
          <cell r="G4298">
            <v>2100</v>
          </cell>
          <cell r="H4298">
            <v>1680</v>
          </cell>
          <cell r="I4298">
            <v>1260</v>
          </cell>
          <cell r="J4298" t="str">
            <v>G</v>
          </cell>
          <cell r="K4298" t="str">
            <v>云发改收费
〔2005〕556号</v>
          </cell>
        </row>
        <row r="4299">
          <cell r="A4299">
            <v>330202018</v>
          </cell>
          <cell r="B4299" t="str">
            <v>经颅脑脊液耳漏修补术</v>
          </cell>
        </row>
        <row r="4299">
          <cell r="E4299" t="str">
            <v>次</v>
          </cell>
        </row>
        <row r="4299">
          <cell r="G4299">
            <v>1800</v>
          </cell>
          <cell r="H4299">
            <v>1440</v>
          </cell>
          <cell r="I4299">
            <v>1080</v>
          </cell>
          <cell r="J4299" t="str">
            <v>G</v>
          </cell>
          <cell r="K4299" t="str">
            <v>云发改收费
〔2005〕556号</v>
          </cell>
        </row>
        <row r="4300">
          <cell r="A4300">
            <v>330203</v>
          </cell>
          <cell r="B4300" t="str">
            <v>2.3 脑血管手术</v>
          </cell>
        </row>
        <row r="4301">
          <cell r="A4301">
            <v>330203001</v>
          </cell>
          <cell r="B4301" t="str">
            <v>颅内巨大动脉瘤夹闭切除术</v>
          </cell>
          <cell r="C4301" t="str">
            <v>指动脉瘤直径大于2.5cm；包括基底动脉瘤、大脑后动脉瘤、多发动脉瘤夹闭切除术；不含血管重建。</v>
          </cell>
          <cell r="D4301" t="str">
            <v>动脉瘤夹</v>
          </cell>
        </row>
        <row r="4301">
          <cell r="F4301" t="str">
            <v>夹闭切除1个动脉瘤时，按子项a规定价格计价，夹闭切除2个及以上动脉瘤时，按子项b规定价格计价。</v>
          </cell>
        </row>
        <row r="4302">
          <cell r="A4302" t="str">
            <v>330203001a</v>
          </cell>
          <cell r="B4302" t="str">
            <v>颅内巨大动脉瘤夹闭切除术(1个动脉瘤)</v>
          </cell>
        </row>
        <row r="4302">
          <cell r="E4302" t="str">
            <v>次</v>
          </cell>
        </row>
        <row r="4302">
          <cell r="G4302">
            <v>3000</v>
          </cell>
          <cell r="H4302">
            <v>2400</v>
          </cell>
          <cell r="I4302">
            <v>1800</v>
          </cell>
          <cell r="J4302" t="str">
            <v>G</v>
          </cell>
          <cell r="K4302" t="str">
            <v>云发改收费
〔2005〕556号</v>
          </cell>
        </row>
        <row r="4303">
          <cell r="A4303" t="str">
            <v>330203001b</v>
          </cell>
          <cell r="B4303" t="str">
            <v>颅内巨大动脉瘤夹闭切除术（2个及以上动脉瘤)</v>
          </cell>
          <cell r="C4303" t="str">
            <v>指一次夹闭切除2个及以上动脉瘤。</v>
          </cell>
        </row>
        <row r="4303">
          <cell r="E4303" t="str">
            <v>次</v>
          </cell>
        </row>
        <row r="4303">
          <cell r="G4303">
            <v>4000</v>
          </cell>
          <cell r="H4303">
            <v>3200</v>
          </cell>
          <cell r="I4303">
            <v>2400</v>
          </cell>
          <cell r="J4303" t="str">
            <v>G</v>
          </cell>
          <cell r="K4303" t="str">
            <v>云发改收费
〔2005〕556号</v>
          </cell>
        </row>
        <row r="4304">
          <cell r="A4304">
            <v>330203002</v>
          </cell>
          <cell r="B4304" t="str">
            <v>颅内动脉瘤夹闭术</v>
          </cell>
          <cell r="C4304" t="str">
            <v>指动脉瘤直径小于2.5cm；包括多发动脉瘤夹闭术。</v>
          </cell>
          <cell r="D4304" t="str">
            <v>动脉瘤夹</v>
          </cell>
        </row>
        <row r="4304">
          <cell r="F4304" t="str">
            <v>夹闭切除1个动脉瘤时，按子项a规定价格计价，夹闭切除2个及以上动脉瘤时，按子项b规定价格计价。</v>
          </cell>
        </row>
        <row r="4305">
          <cell r="A4305" t="str">
            <v>330203002a</v>
          </cell>
          <cell r="B4305" t="str">
            <v>颅内动脉瘤夹闭术(1个动脉瘤)</v>
          </cell>
        </row>
        <row r="4305">
          <cell r="E4305" t="str">
            <v>次</v>
          </cell>
        </row>
        <row r="4305">
          <cell r="G4305">
            <v>4200</v>
          </cell>
          <cell r="H4305">
            <v>3360</v>
          </cell>
          <cell r="I4305">
            <v>2520</v>
          </cell>
          <cell r="J4305" t="str">
            <v>G</v>
          </cell>
          <cell r="K4305" t="str">
            <v>云价收费
〔2017〕94号</v>
          </cell>
        </row>
        <row r="4306">
          <cell r="A4306" t="str">
            <v>330203002b</v>
          </cell>
          <cell r="B4306" t="str">
            <v>颅内动脉瘤夹闭术（2个及以上动脉瘤)</v>
          </cell>
          <cell r="C4306" t="str">
            <v>指一次夹闭切除2个及以上动脉瘤。</v>
          </cell>
        </row>
        <row r="4306">
          <cell r="E4306" t="str">
            <v>次</v>
          </cell>
        </row>
        <row r="4306">
          <cell r="G4306">
            <v>4700</v>
          </cell>
          <cell r="H4306">
            <v>3760</v>
          </cell>
          <cell r="I4306">
            <v>2820</v>
          </cell>
          <cell r="J4306" t="str">
            <v>G</v>
          </cell>
          <cell r="K4306" t="str">
            <v>云医保〔2021〕98号</v>
          </cell>
        </row>
        <row r="4307">
          <cell r="A4307">
            <v>330203003</v>
          </cell>
          <cell r="B4307" t="str">
            <v>颅内动脉瘤包裹术</v>
          </cell>
          <cell r="C4307" t="str">
            <v>包括肌肉、生物胶包裹。</v>
          </cell>
          <cell r="D4307" t="str">
            <v>生物胶</v>
          </cell>
          <cell r="E4307" t="str">
            <v>次</v>
          </cell>
        </row>
        <row r="4307">
          <cell r="G4307">
            <v>2100</v>
          </cell>
          <cell r="H4307">
            <v>1680</v>
          </cell>
          <cell r="I4307">
            <v>1260</v>
          </cell>
          <cell r="J4307" t="str">
            <v>G</v>
          </cell>
          <cell r="K4307" t="str">
            <v>云发改收费
〔2005〕556号</v>
          </cell>
        </row>
        <row r="4308">
          <cell r="A4308">
            <v>330203004</v>
          </cell>
          <cell r="B4308" t="str">
            <v>颅内巨大动静脉畸形栓塞后切除术</v>
          </cell>
          <cell r="C4308" t="str">
            <v>指术中直视下的栓塞及切除；指直径大于4cm动静脉畸形切除；包括脑干和脑室周围的小于4cm深部血管畸形切除术。</v>
          </cell>
          <cell r="D4308" t="str">
            <v>栓塞剂、微型血管或血管阻断夹</v>
          </cell>
          <cell r="E4308" t="str">
            <v>次</v>
          </cell>
        </row>
        <row r="4308">
          <cell r="G4308">
            <v>3000</v>
          </cell>
          <cell r="H4308">
            <v>2400</v>
          </cell>
          <cell r="I4308">
            <v>1800</v>
          </cell>
          <cell r="J4308" t="str">
            <v>G</v>
          </cell>
          <cell r="K4308" t="str">
            <v>云发改收费
〔2005〕556号</v>
          </cell>
        </row>
        <row r="4309">
          <cell r="A4309">
            <v>330203005</v>
          </cell>
          <cell r="B4309" t="str">
            <v>颅内动静脉畸形切除术</v>
          </cell>
          <cell r="C4309" t="str">
            <v>含血肿清除；指小于4cm动静脉畸形切除。</v>
          </cell>
        </row>
        <row r="4309">
          <cell r="E4309" t="str">
            <v>次</v>
          </cell>
        </row>
        <row r="4309">
          <cell r="G4309">
            <v>4200</v>
          </cell>
          <cell r="H4309">
            <v>3360</v>
          </cell>
          <cell r="I4309">
            <v>2520</v>
          </cell>
          <cell r="J4309" t="str">
            <v>G</v>
          </cell>
          <cell r="K4309" t="str">
            <v>云医保〔2021〕98号</v>
          </cell>
        </row>
        <row r="4310">
          <cell r="A4310">
            <v>330203006</v>
          </cell>
          <cell r="B4310" t="str">
            <v>脑动脉瘤动静脉畸形切除术</v>
          </cell>
          <cell r="C4310" t="str">
            <v>指动静脉畸形直径小于4cm。</v>
          </cell>
        </row>
        <row r="4310">
          <cell r="E4310" t="str">
            <v>次</v>
          </cell>
        </row>
        <row r="4310">
          <cell r="G4310">
            <v>3200</v>
          </cell>
          <cell r="H4310">
            <v>2560</v>
          </cell>
          <cell r="I4310">
            <v>1920</v>
          </cell>
          <cell r="J4310" t="str">
            <v>G</v>
          </cell>
          <cell r="K4310" t="str">
            <v>云发改收费
〔2005〕556号</v>
          </cell>
        </row>
        <row r="4311">
          <cell r="A4311">
            <v>330203007</v>
          </cell>
          <cell r="B4311" t="str">
            <v>颈内动脉内膜剥脱术</v>
          </cell>
          <cell r="C4311" t="str">
            <v>不含术中血流监测。</v>
          </cell>
        </row>
        <row r="4312">
          <cell r="A4312" t="str">
            <v>330203007a</v>
          </cell>
          <cell r="B4312" t="str">
            <v>颈内动脉内膜剥脱术</v>
          </cell>
        </row>
        <row r="4312">
          <cell r="E4312" t="str">
            <v>次</v>
          </cell>
        </row>
        <row r="4312">
          <cell r="G4312">
            <v>2100</v>
          </cell>
          <cell r="H4312">
            <v>1680</v>
          </cell>
          <cell r="I4312">
            <v>1260</v>
          </cell>
          <cell r="J4312" t="str">
            <v>G</v>
          </cell>
          <cell r="K4312" t="str">
            <v>云发改收费
〔2005〕556号</v>
          </cell>
        </row>
        <row r="4313">
          <cell r="A4313" t="str">
            <v>330203007b</v>
          </cell>
          <cell r="B4313" t="str">
            <v>颈内动脉内膜剥脱术+动脉成形术</v>
          </cell>
        </row>
        <row r="4313">
          <cell r="E4313" t="str">
            <v>次</v>
          </cell>
        </row>
        <row r="4313">
          <cell r="G4313">
            <v>2900</v>
          </cell>
          <cell r="H4313">
            <v>2320</v>
          </cell>
          <cell r="I4313">
            <v>1740</v>
          </cell>
          <cell r="J4313" t="str">
            <v>G</v>
          </cell>
          <cell r="K4313" t="str">
            <v>云发改收费
〔2005〕556号</v>
          </cell>
        </row>
        <row r="4314">
          <cell r="A4314">
            <v>330203008</v>
          </cell>
          <cell r="B4314" t="str">
            <v>椎动脉内膜剥脱术</v>
          </cell>
        </row>
        <row r="4315">
          <cell r="A4315" t="str">
            <v>330203008a</v>
          </cell>
          <cell r="B4315" t="str">
            <v>椎动脉内膜剥脱术</v>
          </cell>
        </row>
        <row r="4315">
          <cell r="E4315" t="str">
            <v>次</v>
          </cell>
        </row>
        <row r="4315">
          <cell r="G4315">
            <v>2100</v>
          </cell>
          <cell r="H4315">
            <v>1680</v>
          </cell>
          <cell r="I4315">
            <v>1260</v>
          </cell>
          <cell r="J4315" t="str">
            <v>G</v>
          </cell>
          <cell r="K4315" t="str">
            <v>云发改收费
〔2005〕556号</v>
          </cell>
        </row>
        <row r="4316">
          <cell r="A4316" t="str">
            <v>330203008b</v>
          </cell>
          <cell r="B4316" t="str">
            <v>椎动脉内膜剥脱术+动脉成形术</v>
          </cell>
        </row>
        <row r="4316">
          <cell r="E4316" t="str">
            <v>次</v>
          </cell>
        </row>
        <row r="4316">
          <cell r="G4316">
            <v>2900</v>
          </cell>
          <cell r="H4316">
            <v>2320</v>
          </cell>
          <cell r="I4316">
            <v>1740</v>
          </cell>
          <cell r="J4316" t="str">
            <v>G</v>
          </cell>
          <cell r="K4316" t="str">
            <v>云发改收费
〔2005〕556号</v>
          </cell>
        </row>
        <row r="4317">
          <cell r="A4317">
            <v>330203009</v>
          </cell>
          <cell r="B4317" t="str">
            <v>椎动脉减压术</v>
          </cell>
        </row>
        <row r="4317">
          <cell r="E4317" t="str">
            <v>次</v>
          </cell>
        </row>
        <row r="4317">
          <cell r="G4317">
            <v>1800</v>
          </cell>
          <cell r="H4317">
            <v>1440</v>
          </cell>
          <cell r="I4317">
            <v>1080</v>
          </cell>
          <cell r="J4317" t="str">
            <v>G</v>
          </cell>
          <cell r="K4317" t="str">
            <v>云发改收费
〔2005〕556号</v>
          </cell>
        </row>
        <row r="4318">
          <cell r="A4318">
            <v>330203010</v>
          </cell>
          <cell r="B4318" t="str">
            <v>颈动脉外膜剥脱术</v>
          </cell>
          <cell r="C4318" t="str">
            <v>包括颈总动脉、颈内动脉、颈外动脉外膜剥脱术。</v>
          </cell>
        </row>
        <row r="4319">
          <cell r="A4319" t="str">
            <v>330203010a</v>
          </cell>
          <cell r="B4319" t="str">
            <v>颈动脉外膜剥脱术（单侧）</v>
          </cell>
        </row>
        <row r="4319">
          <cell r="E4319" t="str">
            <v>次</v>
          </cell>
        </row>
        <row r="4319">
          <cell r="G4319">
            <v>1800</v>
          </cell>
          <cell r="H4319">
            <v>1440</v>
          </cell>
          <cell r="I4319">
            <v>1080</v>
          </cell>
          <cell r="J4319" t="str">
            <v>G</v>
          </cell>
          <cell r="K4319" t="str">
            <v>云发改收费
〔2005〕556号</v>
          </cell>
        </row>
        <row r="4320">
          <cell r="A4320" t="str">
            <v>330203010b</v>
          </cell>
          <cell r="B4320" t="str">
            <v>颈动脉外膜剥脱术（双侧）</v>
          </cell>
        </row>
        <row r="4320">
          <cell r="E4320" t="str">
            <v>次</v>
          </cell>
        </row>
        <row r="4320">
          <cell r="G4320">
            <v>3600</v>
          </cell>
          <cell r="H4320">
            <v>2880</v>
          </cell>
          <cell r="I4320">
            <v>2160</v>
          </cell>
          <cell r="J4320" t="str">
            <v>G</v>
          </cell>
          <cell r="K4320" t="str">
            <v>云发改收费
〔2005〕556号</v>
          </cell>
        </row>
        <row r="4321">
          <cell r="A4321" t="str">
            <v>330203010c</v>
          </cell>
          <cell r="B4321" t="str">
            <v>迷走神经剥离术（单侧）</v>
          </cell>
        </row>
        <row r="4321">
          <cell r="E4321" t="str">
            <v>次</v>
          </cell>
        </row>
        <row r="4321">
          <cell r="G4321">
            <v>1800</v>
          </cell>
          <cell r="H4321">
            <v>1440</v>
          </cell>
          <cell r="I4321">
            <v>1080</v>
          </cell>
          <cell r="J4321" t="str">
            <v>G</v>
          </cell>
          <cell r="K4321" t="str">
            <v>云发改收费
〔2005〕556号</v>
          </cell>
        </row>
        <row r="4322">
          <cell r="A4322" t="str">
            <v>330203010d</v>
          </cell>
          <cell r="B4322" t="str">
            <v>迷走神经剥离术（双侧）</v>
          </cell>
        </row>
        <row r="4322">
          <cell r="E4322" t="str">
            <v>次</v>
          </cell>
        </row>
        <row r="4322">
          <cell r="G4322">
            <v>3600</v>
          </cell>
          <cell r="H4322">
            <v>2880</v>
          </cell>
          <cell r="I4322">
            <v>2160</v>
          </cell>
          <cell r="J4322" t="str">
            <v>G</v>
          </cell>
          <cell r="K4322" t="str">
            <v>云发改收费
〔2005〕556号</v>
          </cell>
        </row>
        <row r="4323">
          <cell r="A4323">
            <v>330203011</v>
          </cell>
          <cell r="B4323" t="str">
            <v>颈总动脉大脑中动脉吻合术</v>
          </cell>
          <cell r="C4323" t="str">
            <v>包括颞浅动脉-大脑中动脉吻合术。</v>
          </cell>
        </row>
        <row r="4324">
          <cell r="A4324" t="str">
            <v>330203011a</v>
          </cell>
          <cell r="B4324" t="str">
            <v>颈总动脉大脑中动脉吻合术</v>
          </cell>
        </row>
        <row r="4324">
          <cell r="E4324" t="str">
            <v>次</v>
          </cell>
        </row>
        <row r="4324">
          <cell r="G4324">
            <v>2100</v>
          </cell>
          <cell r="H4324">
            <v>1680</v>
          </cell>
          <cell r="I4324">
            <v>1260</v>
          </cell>
          <cell r="J4324" t="str">
            <v>G</v>
          </cell>
          <cell r="K4324" t="str">
            <v>云发改收费
〔2005〕556号</v>
          </cell>
        </row>
        <row r="4325">
          <cell r="A4325" t="str">
            <v>330203011b</v>
          </cell>
          <cell r="B4325" t="str">
            <v>颈总动脉大脑中动脉吻合术+取大隐静脉</v>
          </cell>
        </row>
        <row r="4325">
          <cell r="E4325" t="str">
            <v>次</v>
          </cell>
        </row>
        <row r="4325">
          <cell r="G4325">
            <v>2300</v>
          </cell>
          <cell r="H4325">
            <v>1840</v>
          </cell>
          <cell r="I4325">
            <v>1380</v>
          </cell>
          <cell r="J4325" t="str">
            <v>G</v>
          </cell>
          <cell r="K4325" t="str">
            <v>云发改收费
〔2005〕556号</v>
          </cell>
        </row>
        <row r="4326">
          <cell r="A4326">
            <v>330203012</v>
          </cell>
          <cell r="B4326" t="str">
            <v>颅外内动脉搭桥术</v>
          </cell>
        </row>
        <row r="4326">
          <cell r="E4326" t="str">
            <v>次</v>
          </cell>
        </row>
        <row r="4326">
          <cell r="G4326">
            <v>2100</v>
          </cell>
          <cell r="H4326">
            <v>1680</v>
          </cell>
          <cell r="I4326">
            <v>1260</v>
          </cell>
          <cell r="J4326" t="str">
            <v>G</v>
          </cell>
          <cell r="K4326" t="str">
            <v>云发改收费
〔2005〕556号</v>
          </cell>
        </row>
        <row r="4327">
          <cell r="A4327">
            <v>330203013</v>
          </cell>
          <cell r="B4327" t="str">
            <v>颞肌颞浅动脉贴敷术</v>
          </cell>
          <cell r="C4327" t="str">
            <v>含血管吻合。</v>
          </cell>
        </row>
        <row r="4327">
          <cell r="E4327" t="str">
            <v>次</v>
          </cell>
        </row>
        <row r="4327">
          <cell r="G4327">
            <v>1800</v>
          </cell>
          <cell r="H4327">
            <v>1440</v>
          </cell>
          <cell r="I4327">
            <v>1080</v>
          </cell>
          <cell r="J4327" t="str">
            <v>G</v>
          </cell>
          <cell r="K4327" t="str">
            <v>云发改收费
〔2005〕556号</v>
          </cell>
        </row>
        <row r="4328">
          <cell r="A4328">
            <v>330203014</v>
          </cell>
          <cell r="B4328" t="str">
            <v>颈动脉结扎术</v>
          </cell>
          <cell r="C4328" t="str">
            <v>包括颈内动脉、颈外动脉、颈总动脉结扎术。</v>
          </cell>
          <cell r="D4328" t="str">
            <v>结扎夹</v>
          </cell>
          <cell r="E4328" t="str">
            <v>次</v>
          </cell>
        </row>
        <row r="4328">
          <cell r="G4328">
            <v>400</v>
          </cell>
          <cell r="H4328">
            <v>320</v>
          </cell>
          <cell r="I4328">
            <v>240</v>
          </cell>
          <cell r="J4328" t="str">
            <v>G</v>
          </cell>
          <cell r="K4328" t="str">
            <v>云发改收费
〔2005〕556号</v>
          </cell>
        </row>
        <row r="4329">
          <cell r="A4329">
            <v>330203015</v>
          </cell>
          <cell r="B4329" t="str">
            <v>颅内血管重建术</v>
          </cell>
        </row>
        <row r="4329">
          <cell r="E4329" t="str">
            <v>次</v>
          </cell>
        </row>
        <row r="4329">
          <cell r="G4329">
            <v>3800</v>
          </cell>
          <cell r="H4329">
            <v>3040</v>
          </cell>
          <cell r="I4329">
            <v>2280</v>
          </cell>
          <cell r="J4329" t="str">
            <v>G</v>
          </cell>
          <cell r="K4329" t="str">
            <v>云医保〔2021〕98号</v>
          </cell>
        </row>
        <row r="4330">
          <cell r="A4330">
            <v>330204</v>
          </cell>
          <cell r="B4330" t="str">
            <v>2.4 脊髓、脊髓膜、脊髓血管手术</v>
          </cell>
        </row>
        <row r="4331">
          <cell r="A4331">
            <v>330204001</v>
          </cell>
          <cell r="B4331" t="str">
            <v>脊髓和神经根粘连松解术</v>
          </cell>
        </row>
        <row r="4331">
          <cell r="E4331" t="str">
            <v>次</v>
          </cell>
        </row>
        <row r="4331">
          <cell r="G4331">
            <v>2800</v>
          </cell>
          <cell r="H4331">
            <v>2240</v>
          </cell>
          <cell r="I4331">
            <v>1680</v>
          </cell>
          <cell r="J4331" t="str">
            <v>G</v>
          </cell>
          <cell r="K4331" t="str">
            <v>云医保〔2021〕98号</v>
          </cell>
        </row>
        <row r="4332">
          <cell r="A4332">
            <v>330204002</v>
          </cell>
          <cell r="B4332" t="str">
            <v>脊髓空洞症内引流术</v>
          </cell>
        </row>
        <row r="4332">
          <cell r="D4332" t="str">
            <v>分流管</v>
          </cell>
          <cell r="E4332" t="str">
            <v>次</v>
          </cell>
        </row>
        <row r="4332">
          <cell r="G4332">
            <v>1800</v>
          </cell>
          <cell r="H4332">
            <v>1440</v>
          </cell>
          <cell r="I4332">
            <v>1080</v>
          </cell>
          <cell r="J4332" t="str">
            <v>G</v>
          </cell>
          <cell r="K4332" t="str">
            <v>云发改收费
〔2005〕556号</v>
          </cell>
        </row>
        <row r="4333">
          <cell r="A4333">
            <v>330204003</v>
          </cell>
          <cell r="B4333" t="str">
            <v>脊髓丘脑束切断术</v>
          </cell>
        </row>
        <row r="4333">
          <cell r="E4333" t="str">
            <v>次</v>
          </cell>
        </row>
        <row r="4333">
          <cell r="G4333">
            <v>1800</v>
          </cell>
          <cell r="H4333">
            <v>1440</v>
          </cell>
          <cell r="I4333">
            <v>1080</v>
          </cell>
          <cell r="J4333" t="str">
            <v>G</v>
          </cell>
          <cell r="K4333" t="str">
            <v>云发改收费
〔2005〕556号</v>
          </cell>
        </row>
        <row r="4334">
          <cell r="A4334">
            <v>330204004</v>
          </cell>
          <cell r="B4334" t="str">
            <v>脊髓栓系综合症手术</v>
          </cell>
        </row>
        <row r="4334">
          <cell r="E4334" t="str">
            <v>次</v>
          </cell>
        </row>
        <row r="4334">
          <cell r="G4334">
            <v>1800</v>
          </cell>
          <cell r="H4334">
            <v>1440</v>
          </cell>
          <cell r="I4334">
            <v>1080</v>
          </cell>
          <cell r="J4334" t="str">
            <v>G</v>
          </cell>
          <cell r="K4334" t="str">
            <v>云发改收费
〔2005〕556号</v>
          </cell>
        </row>
        <row r="4335">
          <cell r="A4335">
            <v>330204005</v>
          </cell>
          <cell r="B4335" t="str">
            <v>脊髓前连合切断术</v>
          </cell>
        </row>
        <row r="4336">
          <cell r="A4336" t="str">
            <v>330204005a</v>
          </cell>
          <cell r="B4336" t="str">
            <v>脊髓前连合切断术</v>
          </cell>
        </row>
        <row r="4336">
          <cell r="E4336" t="str">
            <v>次</v>
          </cell>
        </row>
        <row r="4336">
          <cell r="G4336">
            <v>1800</v>
          </cell>
          <cell r="H4336">
            <v>1440</v>
          </cell>
          <cell r="I4336">
            <v>1080</v>
          </cell>
          <cell r="J4336" t="str">
            <v>G</v>
          </cell>
          <cell r="K4336" t="str">
            <v>云价收费
〔2010〕93号</v>
          </cell>
        </row>
        <row r="4337">
          <cell r="A4337" t="str">
            <v>330204005b</v>
          </cell>
          <cell r="B4337" t="str">
            <v>选择性脊神经后根切断术</v>
          </cell>
        </row>
        <row r="4337">
          <cell r="E4337" t="str">
            <v>次</v>
          </cell>
        </row>
        <row r="4337">
          <cell r="G4337">
            <v>1800</v>
          </cell>
          <cell r="H4337">
            <v>1440</v>
          </cell>
          <cell r="I4337">
            <v>1080</v>
          </cell>
          <cell r="J4337" t="str">
            <v>G</v>
          </cell>
          <cell r="K4337" t="str">
            <v>云价收费
〔2010〕93号</v>
          </cell>
        </row>
        <row r="4338">
          <cell r="A4338">
            <v>330204006</v>
          </cell>
          <cell r="B4338" t="str">
            <v>椎管内脓肿切开引流术</v>
          </cell>
        </row>
        <row r="4338">
          <cell r="E4338" t="str">
            <v>次</v>
          </cell>
        </row>
        <row r="4338">
          <cell r="G4338">
            <v>1800</v>
          </cell>
          <cell r="H4338">
            <v>1440</v>
          </cell>
          <cell r="I4338">
            <v>1080</v>
          </cell>
          <cell r="J4338" t="str">
            <v>G</v>
          </cell>
          <cell r="K4338" t="str">
            <v>云发改收费
〔2005〕556号</v>
          </cell>
        </row>
        <row r="4339">
          <cell r="A4339">
            <v>330204007</v>
          </cell>
          <cell r="B4339" t="str">
            <v>脊髓内病变切除术</v>
          </cell>
        </row>
        <row r="4340">
          <cell r="A4340" t="str">
            <v>330204007a</v>
          </cell>
          <cell r="B4340" t="str">
            <v>脊髓内肿瘤切除术（肿瘤长度5cm以内）</v>
          </cell>
        </row>
        <row r="4340">
          <cell r="E4340" t="str">
            <v>次</v>
          </cell>
        </row>
        <row r="4340">
          <cell r="G4340">
            <v>3800</v>
          </cell>
          <cell r="H4340">
            <v>3040</v>
          </cell>
          <cell r="I4340">
            <v>2280</v>
          </cell>
          <cell r="J4340" t="str">
            <v>G</v>
          </cell>
          <cell r="K4340" t="str">
            <v>云医保〔2021〕98号</v>
          </cell>
        </row>
        <row r="4341">
          <cell r="A4341" t="str">
            <v>330204007b</v>
          </cell>
          <cell r="B4341" t="str">
            <v>脊髓内肿瘤切除术（肿瘤长度5cm以上）</v>
          </cell>
        </row>
        <row r="4341">
          <cell r="E4341" t="str">
            <v>次</v>
          </cell>
        </row>
        <row r="4341">
          <cell r="G4341">
            <v>4100</v>
          </cell>
          <cell r="H4341">
            <v>3280</v>
          </cell>
          <cell r="I4341">
            <v>2460</v>
          </cell>
          <cell r="J4341" t="str">
            <v>G</v>
          </cell>
          <cell r="K4341" t="str">
            <v>云医保〔2021〕98号</v>
          </cell>
        </row>
        <row r="4342">
          <cell r="A4342" t="str">
            <v>330204007c</v>
          </cell>
          <cell r="B4342" t="str">
            <v>脊髓内血肿清除</v>
          </cell>
        </row>
        <row r="4342">
          <cell r="E4342" t="str">
            <v>次</v>
          </cell>
        </row>
        <row r="4342">
          <cell r="G4342">
            <v>3500</v>
          </cell>
          <cell r="H4342">
            <v>2800</v>
          </cell>
          <cell r="I4342">
            <v>2100</v>
          </cell>
          <cell r="J4342" t="str">
            <v>G</v>
          </cell>
          <cell r="K4342" t="str">
            <v>云医保〔2021〕98号</v>
          </cell>
        </row>
        <row r="4343">
          <cell r="A4343">
            <v>330204008</v>
          </cell>
          <cell r="B4343" t="str">
            <v>脊髓硬膜外病变切除术</v>
          </cell>
          <cell r="C4343" t="str">
            <v>包括硬脊膜外肿瘤、血肿、结核瘤、转移瘤、黄韧带增厚、椎间盘突出切除术；不含硬脊膜下、脊髓内肿瘤切除。</v>
          </cell>
        </row>
        <row r="4343">
          <cell r="E4343" t="str">
            <v>次</v>
          </cell>
        </row>
        <row r="4343">
          <cell r="G4343">
            <v>3000</v>
          </cell>
          <cell r="H4343">
            <v>2400</v>
          </cell>
          <cell r="I4343">
            <v>1800</v>
          </cell>
          <cell r="J4343" t="str">
            <v>G</v>
          </cell>
          <cell r="K4343" t="str">
            <v>云医保〔2021〕98号</v>
          </cell>
        </row>
        <row r="4344">
          <cell r="A4344">
            <v>330204009</v>
          </cell>
          <cell r="B4344" t="str">
            <v>髓外硬脊膜下病变切除术</v>
          </cell>
          <cell r="C4344" t="str">
            <v>包括硬脊膜下肿瘤、血肿等手术。</v>
          </cell>
        </row>
        <row r="4344">
          <cell r="E4344" t="str">
            <v>次</v>
          </cell>
        </row>
        <row r="4344">
          <cell r="G4344">
            <v>3000</v>
          </cell>
          <cell r="H4344">
            <v>2400</v>
          </cell>
          <cell r="I4344">
            <v>1800</v>
          </cell>
          <cell r="J4344" t="str">
            <v>G</v>
          </cell>
          <cell r="K4344" t="str">
            <v>云医保〔2021〕98号</v>
          </cell>
        </row>
        <row r="4345">
          <cell r="A4345">
            <v>330204010</v>
          </cell>
          <cell r="B4345" t="str">
            <v>脊髓外露修补术</v>
          </cell>
        </row>
        <row r="4345">
          <cell r="E4345" t="str">
            <v>次</v>
          </cell>
        </row>
        <row r="4345">
          <cell r="G4345">
            <v>1800</v>
          </cell>
          <cell r="H4345">
            <v>1440</v>
          </cell>
          <cell r="I4345">
            <v>1080</v>
          </cell>
          <cell r="J4345" t="str">
            <v>G</v>
          </cell>
          <cell r="K4345" t="str">
            <v>云发改收费
〔2005〕556号</v>
          </cell>
        </row>
        <row r="4346">
          <cell r="A4346">
            <v>330204011</v>
          </cell>
          <cell r="B4346" t="str">
            <v>脊髓动静脉畸形切除术</v>
          </cell>
        </row>
        <row r="4346">
          <cell r="D4346" t="str">
            <v>动脉瘤夹、显微银夹</v>
          </cell>
          <cell r="E4346" t="str">
            <v>次</v>
          </cell>
        </row>
        <row r="4346">
          <cell r="G4346">
            <v>2700</v>
          </cell>
          <cell r="H4346">
            <v>2160</v>
          </cell>
          <cell r="I4346">
            <v>1620</v>
          </cell>
          <cell r="J4346" t="str">
            <v>G</v>
          </cell>
          <cell r="K4346" t="str">
            <v>云发改收费
〔2005〕556号</v>
          </cell>
        </row>
        <row r="4347">
          <cell r="A4347">
            <v>330204012</v>
          </cell>
          <cell r="B4347" t="str">
            <v>脊髓蛛网膜下腔腹腔分流术</v>
          </cell>
        </row>
        <row r="4347">
          <cell r="E4347" t="str">
            <v>次</v>
          </cell>
        </row>
        <row r="4347">
          <cell r="G4347">
            <v>1800</v>
          </cell>
          <cell r="H4347">
            <v>1440</v>
          </cell>
          <cell r="I4347">
            <v>1080</v>
          </cell>
          <cell r="J4347" t="str">
            <v>G</v>
          </cell>
          <cell r="K4347" t="str">
            <v>云发改收费
〔2005〕556号</v>
          </cell>
        </row>
        <row r="4348">
          <cell r="A4348">
            <v>330204013</v>
          </cell>
          <cell r="B4348" t="str">
            <v>脊髓蛛网膜下腔输尿管分流术</v>
          </cell>
        </row>
        <row r="4348">
          <cell r="E4348" t="str">
            <v>次</v>
          </cell>
        </row>
        <row r="4348">
          <cell r="G4348">
            <v>2100</v>
          </cell>
          <cell r="H4348">
            <v>1680</v>
          </cell>
          <cell r="I4348">
            <v>1260</v>
          </cell>
          <cell r="J4348" t="str">
            <v>G</v>
          </cell>
          <cell r="K4348" t="str">
            <v>云发改收费
〔2005〕556号</v>
          </cell>
        </row>
        <row r="4349">
          <cell r="A4349">
            <v>330204014</v>
          </cell>
          <cell r="B4349" t="str">
            <v>选择性脊神经后根切断术（SPR）</v>
          </cell>
        </row>
        <row r="4349">
          <cell r="E4349" t="str">
            <v>次</v>
          </cell>
        </row>
        <row r="4349">
          <cell r="G4349">
            <v>1800</v>
          </cell>
          <cell r="H4349">
            <v>1440</v>
          </cell>
          <cell r="I4349">
            <v>1080</v>
          </cell>
          <cell r="J4349" t="str">
            <v>G</v>
          </cell>
          <cell r="K4349" t="str">
            <v>云发改收费
〔2005〕556号</v>
          </cell>
        </row>
        <row r="4350">
          <cell r="A4350">
            <v>330204015</v>
          </cell>
          <cell r="B4350" t="str">
            <v>胸腰交感神经节切断术</v>
          </cell>
          <cell r="C4350" t="str">
            <v>含切除多个神经节。</v>
          </cell>
        </row>
        <row r="4350">
          <cell r="E4350" t="str">
            <v>次</v>
          </cell>
        </row>
        <row r="4350">
          <cell r="G4350">
            <v>2100</v>
          </cell>
          <cell r="H4350">
            <v>1680</v>
          </cell>
          <cell r="I4350">
            <v>1260</v>
          </cell>
          <cell r="J4350" t="str">
            <v>G</v>
          </cell>
          <cell r="K4350" t="str">
            <v>云发改收费
〔2005〕556号</v>
          </cell>
        </row>
        <row r="4351">
          <cell r="A4351">
            <v>330204016</v>
          </cell>
          <cell r="B4351" t="str">
            <v>经胸腔镜交感神经链切除术</v>
          </cell>
        </row>
        <row r="4351">
          <cell r="E4351" t="str">
            <v>次</v>
          </cell>
          <cell r="F4351" t="str">
            <v>不得另收内镜使用费。</v>
          </cell>
          <cell r="G4351">
            <v>2200</v>
          </cell>
          <cell r="H4351">
            <v>1760</v>
          </cell>
          <cell r="I4351">
            <v>1320</v>
          </cell>
          <cell r="J4351" t="str">
            <v>G</v>
          </cell>
          <cell r="K4351" t="str">
            <v>云发改收费
〔2005〕556号</v>
          </cell>
        </row>
        <row r="4352">
          <cell r="A4352">
            <v>330204017</v>
          </cell>
          <cell r="B4352" t="str">
            <v>腰骶部潜毛窦切除术</v>
          </cell>
        </row>
        <row r="4352">
          <cell r="E4352" t="str">
            <v>次</v>
          </cell>
        </row>
        <row r="4352">
          <cell r="G4352">
            <v>1800</v>
          </cell>
          <cell r="H4352">
            <v>1440</v>
          </cell>
          <cell r="I4352">
            <v>1080</v>
          </cell>
          <cell r="J4352" t="str">
            <v>G</v>
          </cell>
          <cell r="K4352" t="str">
            <v>云发改收费
〔2005〕556号</v>
          </cell>
        </row>
        <row r="4353">
          <cell r="A4353">
            <v>330204018</v>
          </cell>
          <cell r="B4353" t="str">
            <v>经皮穿刺骶神经囊肿治疗术</v>
          </cell>
        </row>
        <row r="4353">
          <cell r="E4353" t="str">
            <v>次</v>
          </cell>
        </row>
        <row r="4353">
          <cell r="G4353">
            <v>500</v>
          </cell>
          <cell r="H4353">
            <v>400</v>
          </cell>
          <cell r="I4353">
            <v>300</v>
          </cell>
          <cell r="J4353" t="str">
            <v>G</v>
          </cell>
          <cell r="K4353" t="str">
            <v>云发改收费
〔2005〕556号</v>
          </cell>
        </row>
        <row r="4354">
          <cell r="A4354">
            <v>330204019</v>
          </cell>
          <cell r="B4354" t="str">
            <v>马尾神经吻合术</v>
          </cell>
        </row>
        <row r="4354">
          <cell r="E4354" t="str">
            <v>次</v>
          </cell>
        </row>
        <row r="4354">
          <cell r="G4354">
            <v>2100</v>
          </cell>
          <cell r="H4354">
            <v>1680</v>
          </cell>
          <cell r="I4354">
            <v>1260</v>
          </cell>
          <cell r="J4354" t="str">
            <v>G</v>
          </cell>
          <cell r="K4354" t="str">
            <v>云发改收费
〔2005〕556号</v>
          </cell>
        </row>
        <row r="4355">
          <cell r="A4355">
            <v>330204020</v>
          </cell>
          <cell r="B4355" t="str">
            <v>脑脊液置换术</v>
          </cell>
        </row>
        <row r="4355">
          <cell r="E4355" t="str">
            <v>次</v>
          </cell>
        </row>
        <row r="4355">
          <cell r="G4355">
            <v>1100</v>
          </cell>
          <cell r="H4355">
            <v>880</v>
          </cell>
          <cell r="I4355">
            <v>660</v>
          </cell>
          <cell r="J4355" t="str">
            <v>G</v>
          </cell>
          <cell r="K4355" t="str">
            <v>云医保〔2021〕98号</v>
          </cell>
        </row>
        <row r="4356">
          <cell r="A4356">
            <v>330204021</v>
          </cell>
          <cell r="B4356" t="str">
            <v>欧玛亚(Omaya)管置入术</v>
          </cell>
        </row>
        <row r="4356">
          <cell r="E4356" t="str">
            <v>次</v>
          </cell>
        </row>
        <row r="4356">
          <cell r="G4356">
            <v>600</v>
          </cell>
          <cell r="H4356">
            <v>480</v>
          </cell>
          <cell r="I4356">
            <v>360</v>
          </cell>
          <cell r="J4356" t="str">
            <v>G</v>
          </cell>
          <cell r="K4356" t="str">
            <v>云发改收费
〔2005〕556号</v>
          </cell>
        </row>
        <row r="4357">
          <cell r="A4357">
            <v>330204022</v>
          </cell>
          <cell r="B4357" t="str">
            <v>周围神经电极置入术</v>
          </cell>
          <cell r="C4357" t="str">
            <v>指为达到镇痛等各种治疗目的，经手术在周围神经目标位置置入刺激电极；含电刺激器调试、固定。</v>
          </cell>
          <cell r="D4357" t="str">
            <v>电极、刺激器</v>
          </cell>
          <cell r="E4357" t="str">
            <v>次</v>
          </cell>
        </row>
        <row r="4357">
          <cell r="G4357">
            <v>1000</v>
          </cell>
          <cell r="H4357">
            <v>800</v>
          </cell>
          <cell r="I4357">
            <v>600</v>
          </cell>
          <cell r="J4357" t="str">
            <v>G</v>
          </cell>
          <cell r="K4357" t="str">
            <v>云医保
〔2020〕5号</v>
          </cell>
        </row>
        <row r="4358">
          <cell r="A4358">
            <v>330204023</v>
          </cell>
          <cell r="B4358" t="str">
            <v>脊髓电极置入术</v>
          </cell>
          <cell r="C4358" t="str">
            <v>指为达到镇痛等各种治疗目的，经手术在硬脊膜、脊髓目标位置置入刺激电极；含电刺激器调试、固定。</v>
          </cell>
          <cell r="D4358" t="str">
            <v>电极、刺激器</v>
          </cell>
          <cell r="E4358" t="str">
            <v>次</v>
          </cell>
        </row>
        <row r="4358">
          <cell r="G4358">
            <v>1300</v>
          </cell>
          <cell r="H4358">
            <v>1040</v>
          </cell>
          <cell r="I4358">
            <v>780</v>
          </cell>
          <cell r="J4358" t="str">
            <v>G</v>
          </cell>
          <cell r="K4358" t="str">
            <v>云医保
〔2020〕5号</v>
          </cell>
        </row>
        <row r="4359">
          <cell r="A4359">
            <v>330204024</v>
          </cell>
          <cell r="B4359" t="str">
            <v>经皮穿刺脊髓电极置入术</v>
          </cell>
          <cell r="C4359" t="str">
            <v>指为达到镇痛等各种治疗目的，经皮穿刺在脊髓目标位置置入刺激电极；含电刺激器调试、固定。</v>
          </cell>
          <cell r="D4359" t="str">
            <v>电极、刺激器</v>
          </cell>
          <cell r="E4359" t="str">
            <v>次</v>
          </cell>
        </row>
        <row r="4359">
          <cell r="G4359">
            <v>500</v>
          </cell>
          <cell r="H4359">
            <v>400</v>
          </cell>
          <cell r="I4359">
            <v>300</v>
          </cell>
          <cell r="J4359" t="str">
            <v>G</v>
          </cell>
          <cell r="K4359" t="str">
            <v>云医保
〔2020〕5号</v>
          </cell>
        </row>
        <row r="4360">
          <cell r="A4360">
            <v>3303</v>
          </cell>
          <cell r="B4360" t="str">
            <v>3．内分泌系统手术</v>
          </cell>
        </row>
        <row r="4361">
          <cell r="A4361" t="str">
            <v>3303a</v>
          </cell>
          <cell r="B4361" t="str">
            <v>显微镜使用费(内分泌系统手术)</v>
          </cell>
        </row>
        <row r="4361">
          <cell r="E4361" t="str">
            <v>每例</v>
          </cell>
          <cell r="F4361" t="str">
            <v>使用该镜手术时加收。</v>
          </cell>
          <cell r="G4361">
            <v>150</v>
          </cell>
          <cell r="H4361">
            <v>150</v>
          </cell>
          <cell r="I4361">
            <v>150</v>
          </cell>
          <cell r="J4361" t="str">
            <v>G</v>
          </cell>
          <cell r="K4361" t="str">
            <v>云发改收费
〔2005〕556号</v>
          </cell>
        </row>
        <row r="4362">
          <cell r="A4362">
            <v>330300001</v>
          </cell>
          <cell r="B4362" t="str">
            <v>垂体细胞移植术</v>
          </cell>
          <cell r="C4362" t="str">
            <v>含细胞制备。</v>
          </cell>
        </row>
        <row r="4362">
          <cell r="E4362" t="str">
            <v>次</v>
          </cell>
        </row>
        <row r="4362">
          <cell r="G4362">
            <v>1800</v>
          </cell>
          <cell r="H4362">
            <v>1440</v>
          </cell>
          <cell r="I4362">
            <v>1080</v>
          </cell>
          <cell r="J4362" t="str">
            <v>G</v>
          </cell>
          <cell r="K4362" t="str">
            <v>云发改收费
〔2005〕556号</v>
          </cell>
        </row>
        <row r="4363">
          <cell r="A4363">
            <v>330300002</v>
          </cell>
          <cell r="B4363" t="str">
            <v>甲状旁腺腺瘤切除术</v>
          </cell>
        </row>
        <row r="4363">
          <cell r="E4363" t="str">
            <v>次</v>
          </cell>
        </row>
        <row r="4363">
          <cell r="G4363">
            <v>1800</v>
          </cell>
          <cell r="H4363">
            <v>1440</v>
          </cell>
          <cell r="I4363">
            <v>1080</v>
          </cell>
          <cell r="J4363" t="str">
            <v>G</v>
          </cell>
          <cell r="K4363" t="str">
            <v>云医保〔2021〕98号</v>
          </cell>
        </row>
        <row r="4364">
          <cell r="A4364">
            <v>330300003</v>
          </cell>
          <cell r="B4364" t="str">
            <v>甲状旁腺大部切除术</v>
          </cell>
        </row>
        <row r="4364">
          <cell r="E4364" t="str">
            <v>次</v>
          </cell>
        </row>
        <row r="4364">
          <cell r="G4364">
            <v>1300</v>
          </cell>
          <cell r="H4364">
            <v>1040</v>
          </cell>
          <cell r="I4364">
            <v>780</v>
          </cell>
          <cell r="J4364" t="str">
            <v>G</v>
          </cell>
          <cell r="K4364" t="str">
            <v>云发改收费
〔2005〕556号</v>
          </cell>
        </row>
        <row r="4365">
          <cell r="A4365">
            <v>330300004</v>
          </cell>
          <cell r="B4365" t="str">
            <v>甲状旁腺移植术</v>
          </cell>
        </row>
        <row r="4365">
          <cell r="E4365" t="str">
            <v>次</v>
          </cell>
        </row>
        <row r="4365">
          <cell r="G4365">
            <v>1800</v>
          </cell>
          <cell r="H4365">
            <v>1440</v>
          </cell>
          <cell r="I4365">
            <v>1080</v>
          </cell>
          <cell r="J4365" t="str">
            <v>G</v>
          </cell>
          <cell r="K4365" t="str">
            <v>云医保〔2021〕98号</v>
          </cell>
        </row>
        <row r="4366">
          <cell r="A4366">
            <v>330300005</v>
          </cell>
          <cell r="B4366" t="str">
            <v>甲状旁腺细胞移植术</v>
          </cell>
          <cell r="C4366" t="str">
            <v>含细胞制备。</v>
          </cell>
        </row>
        <row r="4366">
          <cell r="E4366" t="str">
            <v>次</v>
          </cell>
        </row>
        <row r="4366">
          <cell r="G4366">
            <v>1500</v>
          </cell>
          <cell r="H4366">
            <v>1200</v>
          </cell>
          <cell r="I4366">
            <v>900</v>
          </cell>
          <cell r="J4366" t="str">
            <v>G</v>
          </cell>
          <cell r="K4366" t="str">
            <v>云发改收费
〔2005〕556号</v>
          </cell>
        </row>
        <row r="4367">
          <cell r="A4367">
            <v>330300006</v>
          </cell>
          <cell r="B4367" t="str">
            <v>甲状旁腺癌根治术</v>
          </cell>
        </row>
        <row r="4367">
          <cell r="E4367" t="str">
            <v>次</v>
          </cell>
        </row>
        <row r="4367">
          <cell r="G4367">
            <v>1600</v>
          </cell>
          <cell r="H4367">
            <v>1280</v>
          </cell>
          <cell r="I4367">
            <v>960</v>
          </cell>
          <cell r="J4367" t="str">
            <v>G</v>
          </cell>
          <cell r="K4367" t="str">
            <v>云发改收费
〔2005〕556号</v>
          </cell>
        </row>
        <row r="4368">
          <cell r="A4368">
            <v>330300007</v>
          </cell>
          <cell r="B4368" t="str">
            <v>甲状腺穿刺活检术</v>
          </cell>
        </row>
        <row r="4369">
          <cell r="A4369" t="str">
            <v>330300007a</v>
          </cell>
          <cell r="B4369" t="str">
            <v>甲状腺穿刺活检术（液性病灶）</v>
          </cell>
          <cell r="C4369" t="str">
            <v>指液性病灶穿刺检查。</v>
          </cell>
        </row>
        <row r="4369">
          <cell r="E4369" t="str">
            <v>次</v>
          </cell>
        </row>
        <row r="4369">
          <cell r="G4369">
            <v>130</v>
          </cell>
          <cell r="H4369">
            <v>104</v>
          </cell>
          <cell r="I4369">
            <v>78</v>
          </cell>
          <cell r="J4369" t="str">
            <v>G</v>
          </cell>
          <cell r="K4369" t="str">
            <v>云医保〔2021〕98号</v>
          </cell>
        </row>
        <row r="4370">
          <cell r="A4370" t="str">
            <v>330300007b</v>
          </cell>
          <cell r="B4370" t="str">
            <v>甲状腺穿刺活检术（实质性病灶）</v>
          </cell>
          <cell r="C4370" t="str">
            <v>指实质性病灶穿刺活检。</v>
          </cell>
          <cell r="D4370" t="str">
            <v>活检针</v>
          </cell>
          <cell r="E4370" t="str">
            <v>次</v>
          </cell>
        </row>
        <row r="4370">
          <cell r="G4370">
            <v>110</v>
          </cell>
          <cell r="H4370">
            <v>88</v>
          </cell>
          <cell r="I4370">
            <v>66</v>
          </cell>
          <cell r="J4370" t="str">
            <v>G</v>
          </cell>
          <cell r="K4370" t="str">
            <v>云医保〔2021〕98号</v>
          </cell>
        </row>
        <row r="4371">
          <cell r="A4371" t="str">
            <v>330300007c</v>
          </cell>
          <cell r="B4371" t="str">
            <v>甲状腺穿刺注射</v>
          </cell>
        </row>
        <row r="4371">
          <cell r="E4371" t="str">
            <v>次</v>
          </cell>
        </row>
        <row r="4371">
          <cell r="G4371">
            <v>130</v>
          </cell>
          <cell r="H4371">
            <v>104</v>
          </cell>
          <cell r="I4371">
            <v>78</v>
          </cell>
          <cell r="J4371" t="str">
            <v>G</v>
          </cell>
          <cell r="K4371" t="str">
            <v>云医保〔2021〕98号</v>
          </cell>
        </row>
        <row r="4372">
          <cell r="A4372" t="str">
            <v>330300007d</v>
          </cell>
          <cell r="B4372" t="str">
            <v>甲状腺穿刺抽液</v>
          </cell>
          <cell r="C4372" t="str">
            <v>含活检。</v>
          </cell>
        </row>
        <row r="4372">
          <cell r="E4372" t="str">
            <v>次</v>
          </cell>
        </row>
        <row r="4372">
          <cell r="G4372">
            <v>130</v>
          </cell>
          <cell r="H4372">
            <v>104</v>
          </cell>
          <cell r="I4372">
            <v>78</v>
          </cell>
          <cell r="J4372" t="str">
            <v>G</v>
          </cell>
          <cell r="K4372" t="str">
            <v>云医保〔2021〕98号</v>
          </cell>
        </row>
        <row r="4373">
          <cell r="A4373">
            <v>330300008</v>
          </cell>
          <cell r="B4373" t="str">
            <v>甲状腺部分切除术</v>
          </cell>
        </row>
        <row r="4374">
          <cell r="A4374" t="str">
            <v>330300008a</v>
          </cell>
          <cell r="B4374" t="str">
            <v>甲状腺部分切除术</v>
          </cell>
        </row>
        <row r="4374">
          <cell r="E4374" t="str">
            <v>单侧</v>
          </cell>
        </row>
        <row r="4374">
          <cell r="G4374">
            <v>1400</v>
          </cell>
          <cell r="H4374">
            <v>1120</v>
          </cell>
          <cell r="I4374">
            <v>840</v>
          </cell>
          <cell r="J4374" t="str">
            <v>G</v>
          </cell>
          <cell r="K4374" t="str">
            <v>云价收费
〔2017〕94号</v>
          </cell>
        </row>
        <row r="4375">
          <cell r="A4375" t="str">
            <v>330300008b</v>
          </cell>
          <cell r="B4375" t="str">
            <v>甲状腺瘤切除术</v>
          </cell>
          <cell r="C4375" t="str">
            <v>含甲状腺部分切除。</v>
          </cell>
        </row>
        <row r="4375">
          <cell r="E4375" t="str">
            <v>单侧</v>
          </cell>
        </row>
        <row r="4375">
          <cell r="G4375">
            <v>1400</v>
          </cell>
          <cell r="H4375">
            <v>1120</v>
          </cell>
          <cell r="I4375">
            <v>840</v>
          </cell>
          <cell r="J4375" t="str">
            <v>G</v>
          </cell>
          <cell r="K4375" t="str">
            <v>云医保〔2021〕98号</v>
          </cell>
        </row>
        <row r="4376">
          <cell r="A4376" t="str">
            <v>330300008c</v>
          </cell>
          <cell r="B4376" t="str">
            <v>甲状腺囊肿切除术</v>
          </cell>
          <cell r="C4376" t="str">
            <v>含甲状腺部分切除。</v>
          </cell>
        </row>
        <row r="4376">
          <cell r="E4376" t="str">
            <v>单侧</v>
          </cell>
        </row>
        <row r="4376">
          <cell r="G4376">
            <v>1400</v>
          </cell>
          <cell r="H4376">
            <v>1120</v>
          </cell>
          <cell r="I4376">
            <v>840</v>
          </cell>
          <cell r="J4376" t="str">
            <v>G</v>
          </cell>
          <cell r="K4376" t="str">
            <v>云医保〔2021〕98号</v>
          </cell>
        </row>
        <row r="4377">
          <cell r="A4377">
            <v>330300009</v>
          </cell>
          <cell r="B4377" t="str">
            <v>甲状腺次全切除术</v>
          </cell>
        </row>
        <row r="4377">
          <cell r="E4377" t="str">
            <v>单侧</v>
          </cell>
        </row>
        <row r="4377">
          <cell r="G4377">
            <v>1600</v>
          </cell>
          <cell r="H4377">
            <v>1280</v>
          </cell>
          <cell r="I4377">
            <v>960</v>
          </cell>
          <cell r="J4377" t="str">
            <v>G</v>
          </cell>
          <cell r="K4377" t="str">
            <v>云价收费
〔2017〕94号</v>
          </cell>
        </row>
        <row r="4378">
          <cell r="A4378">
            <v>330300010</v>
          </cell>
          <cell r="B4378" t="str">
            <v>甲状腺全切术</v>
          </cell>
        </row>
        <row r="4378">
          <cell r="E4378" t="str">
            <v>次</v>
          </cell>
        </row>
        <row r="4378">
          <cell r="G4378">
            <v>1500</v>
          </cell>
          <cell r="H4378">
            <v>1200</v>
          </cell>
          <cell r="I4378">
            <v>900</v>
          </cell>
          <cell r="J4378" t="str">
            <v>G</v>
          </cell>
          <cell r="K4378" t="str">
            <v>云价收费
〔2017〕94号</v>
          </cell>
        </row>
        <row r="4379">
          <cell r="A4379">
            <v>330300011</v>
          </cell>
          <cell r="B4379" t="str">
            <v>甲状腺癌根治术</v>
          </cell>
        </row>
        <row r="4379">
          <cell r="E4379" t="str">
            <v>次</v>
          </cell>
        </row>
        <row r="4379">
          <cell r="G4379">
            <v>2300</v>
          </cell>
          <cell r="H4379">
            <v>1840</v>
          </cell>
          <cell r="I4379">
            <v>1380</v>
          </cell>
          <cell r="J4379" t="str">
            <v>G</v>
          </cell>
          <cell r="K4379" t="str">
            <v>云价收费
〔2017〕94号</v>
          </cell>
        </row>
        <row r="4380">
          <cell r="A4380">
            <v>330300012</v>
          </cell>
          <cell r="B4380" t="str">
            <v>甲状腺癌扩大根治术</v>
          </cell>
          <cell r="C4380" t="str">
            <v>含甲状腺癌切除、淋巴结清扫，所累及颈其他结构切除。</v>
          </cell>
        </row>
        <row r="4380">
          <cell r="E4380" t="str">
            <v>次</v>
          </cell>
        </row>
        <row r="4380">
          <cell r="G4380">
            <v>2600</v>
          </cell>
          <cell r="H4380">
            <v>2080</v>
          </cell>
          <cell r="I4380">
            <v>1560</v>
          </cell>
          <cell r="J4380" t="str">
            <v>G</v>
          </cell>
          <cell r="K4380" t="str">
            <v>云价收费
〔2017〕94号</v>
          </cell>
        </row>
        <row r="4381">
          <cell r="A4381">
            <v>330300013</v>
          </cell>
          <cell r="B4381" t="str">
            <v>甲状腺癌根治术联合胸骨劈开上纵隔清扫术</v>
          </cell>
        </row>
        <row r="4381">
          <cell r="E4381" t="str">
            <v>次</v>
          </cell>
        </row>
        <row r="4381">
          <cell r="G4381">
            <v>2300</v>
          </cell>
          <cell r="H4381">
            <v>1840</v>
          </cell>
          <cell r="I4381">
            <v>1380</v>
          </cell>
          <cell r="J4381" t="str">
            <v>G</v>
          </cell>
          <cell r="K4381" t="str">
            <v>云发改收费
〔2005〕556号</v>
          </cell>
        </row>
        <row r="4382">
          <cell r="A4382">
            <v>330300014</v>
          </cell>
          <cell r="B4382" t="str">
            <v>甲状腺细胞移植术</v>
          </cell>
          <cell r="C4382" t="str">
            <v>含细胞制备。</v>
          </cell>
        </row>
        <row r="4382">
          <cell r="E4382" t="str">
            <v>次 </v>
          </cell>
        </row>
        <row r="4382">
          <cell r="G4382">
            <v>1600</v>
          </cell>
          <cell r="H4382">
            <v>1280</v>
          </cell>
          <cell r="I4382">
            <v>960</v>
          </cell>
          <cell r="J4382" t="str">
            <v>G</v>
          </cell>
          <cell r="K4382" t="str">
            <v>云发改收费
〔2005〕556号</v>
          </cell>
        </row>
        <row r="4383">
          <cell r="A4383">
            <v>330300015</v>
          </cell>
          <cell r="B4383" t="str">
            <v>甲状舌管瘘切除术</v>
          </cell>
        </row>
        <row r="4384">
          <cell r="A4384" t="str">
            <v>330300015a</v>
          </cell>
          <cell r="B4384" t="str">
            <v>甲状舌管瘘切除术</v>
          </cell>
        </row>
        <row r="4384">
          <cell r="E4384" t="str">
            <v>次</v>
          </cell>
        </row>
        <row r="4384">
          <cell r="G4384">
            <v>900</v>
          </cell>
          <cell r="H4384">
            <v>720</v>
          </cell>
          <cell r="I4384">
            <v>540</v>
          </cell>
          <cell r="J4384" t="str">
            <v>G</v>
          </cell>
          <cell r="K4384" t="str">
            <v>云医保〔2021〕98号</v>
          </cell>
        </row>
        <row r="4385">
          <cell r="A4385" t="str">
            <v>330300015b</v>
          </cell>
          <cell r="B4385" t="str">
            <v>甲状舌管囊肿切除术</v>
          </cell>
        </row>
        <row r="4385">
          <cell r="E4385" t="str">
            <v>次</v>
          </cell>
        </row>
        <row r="4385">
          <cell r="G4385">
            <v>900</v>
          </cell>
          <cell r="H4385">
            <v>720</v>
          </cell>
          <cell r="I4385">
            <v>540</v>
          </cell>
          <cell r="J4385" t="str">
            <v>G</v>
          </cell>
          <cell r="K4385" t="str">
            <v>云医保〔2021〕98号</v>
          </cell>
        </row>
        <row r="4386">
          <cell r="A4386">
            <v>330300016</v>
          </cell>
          <cell r="B4386" t="str">
            <v>胎儿甲状腺移植术</v>
          </cell>
        </row>
        <row r="4386">
          <cell r="E4386" t="str">
            <v>次</v>
          </cell>
        </row>
        <row r="4386">
          <cell r="G4386">
            <v>2000</v>
          </cell>
          <cell r="H4386">
            <v>1600</v>
          </cell>
          <cell r="I4386">
            <v>1200</v>
          </cell>
          <cell r="J4386" t="str">
            <v>G</v>
          </cell>
          <cell r="K4386" t="str">
            <v>云发改收费
〔2005〕556号</v>
          </cell>
        </row>
        <row r="4387">
          <cell r="A4387">
            <v>330300017</v>
          </cell>
          <cell r="B4387" t="str">
            <v>喉返神经探查术</v>
          </cell>
        </row>
        <row r="4388">
          <cell r="A4388" t="str">
            <v>330300017a</v>
          </cell>
          <cell r="B4388" t="str">
            <v>喉返神经探查术</v>
          </cell>
        </row>
        <row r="4388">
          <cell r="E4388" t="str">
            <v>次</v>
          </cell>
        </row>
        <row r="4388">
          <cell r="G4388">
            <v>1300</v>
          </cell>
          <cell r="H4388">
            <v>1040</v>
          </cell>
          <cell r="I4388">
            <v>780</v>
          </cell>
          <cell r="J4388" t="str">
            <v>G</v>
          </cell>
          <cell r="K4388" t="str">
            <v>云发改收费
〔2005〕556号</v>
          </cell>
        </row>
        <row r="4389">
          <cell r="A4389" t="str">
            <v>330300017b</v>
          </cell>
          <cell r="B4389" t="str">
            <v>喉返神经吻合术</v>
          </cell>
          <cell r="C4389" t="str">
            <v>含喉返神经探查。</v>
          </cell>
        </row>
        <row r="4389">
          <cell r="E4389" t="str">
            <v>次</v>
          </cell>
        </row>
        <row r="4389">
          <cell r="G4389">
            <v>1300</v>
          </cell>
          <cell r="H4389">
            <v>1040</v>
          </cell>
          <cell r="I4389">
            <v>780</v>
          </cell>
          <cell r="J4389" t="str">
            <v>G</v>
          </cell>
          <cell r="K4389" t="str">
            <v>云发改收费
〔2005〕556号</v>
          </cell>
        </row>
        <row r="4390">
          <cell r="A4390" t="str">
            <v>330300017c</v>
          </cell>
          <cell r="B4390" t="str">
            <v>喉返神经移植术</v>
          </cell>
          <cell r="C4390" t="str">
            <v>含喉返神经探查。</v>
          </cell>
        </row>
        <row r="4390">
          <cell r="E4390" t="str">
            <v>次</v>
          </cell>
        </row>
        <row r="4390">
          <cell r="G4390">
            <v>1300</v>
          </cell>
          <cell r="H4390">
            <v>1040</v>
          </cell>
          <cell r="I4390">
            <v>780</v>
          </cell>
          <cell r="J4390" t="str">
            <v>G</v>
          </cell>
          <cell r="K4390" t="str">
            <v>云发改收费
〔2005〕556号</v>
          </cell>
        </row>
        <row r="4391">
          <cell r="A4391">
            <v>330300018</v>
          </cell>
          <cell r="B4391" t="str">
            <v>胸腺切除术</v>
          </cell>
          <cell r="C4391" t="str">
            <v>包括经胸骨正中切口进路、经颈部横切口手术。</v>
          </cell>
        </row>
        <row r="4392">
          <cell r="A4392" t="str">
            <v>330300018a</v>
          </cell>
          <cell r="B4392" t="str">
            <v>胸腺切除术</v>
          </cell>
          <cell r="C4392" t="str">
            <v>包括胸腺扩大切除术。</v>
          </cell>
        </row>
        <row r="4392">
          <cell r="E4392" t="str">
            <v>次</v>
          </cell>
        </row>
        <row r="4392">
          <cell r="G4392">
            <v>2500</v>
          </cell>
          <cell r="H4392">
            <v>2000</v>
          </cell>
          <cell r="I4392">
            <v>1500</v>
          </cell>
          <cell r="J4392" t="str">
            <v>G</v>
          </cell>
          <cell r="K4392" t="str">
            <v>云医保〔2021〕98号</v>
          </cell>
        </row>
        <row r="4393">
          <cell r="A4393" t="str">
            <v>330300018b</v>
          </cell>
          <cell r="B4393" t="str">
            <v>胸腺肿瘤切除术</v>
          </cell>
          <cell r="C4393" t="str">
            <v>含胸腺切除。</v>
          </cell>
        </row>
        <row r="4393">
          <cell r="E4393" t="str">
            <v>次</v>
          </cell>
        </row>
        <row r="4393">
          <cell r="G4393">
            <v>2500</v>
          </cell>
          <cell r="H4393">
            <v>2000</v>
          </cell>
          <cell r="I4393">
            <v>1500</v>
          </cell>
          <cell r="J4393" t="str">
            <v>G</v>
          </cell>
          <cell r="K4393" t="str">
            <v>云医保〔2021〕98号</v>
          </cell>
        </row>
        <row r="4394">
          <cell r="A4394">
            <v>330300019</v>
          </cell>
          <cell r="B4394" t="str">
            <v>胸腺移植术</v>
          </cell>
          <cell r="C4394" t="str">
            <v>包括原位或异位移植术。</v>
          </cell>
        </row>
        <row r="4395">
          <cell r="A4395">
            <v>330300020</v>
          </cell>
          <cell r="B4395" t="str">
            <v>胸腺细胞移植术</v>
          </cell>
          <cell r="C4395" t="str">
            <v>含细胞制备。</v>
          </cell>
        </row>
        <row r="4395">
          <cell r="E4395" t="str">
            <v>次</v>
          </cell>
        </row>
        <row r="4395">
          <cell r="G4395">
            <v>1800</v>
          </cell>
          <cell r="H4395">
            <v>1440</v>
          </cell>
          <cell r="I4395">
            <v>1080</v>
          </cell>
          <cell r="J4395" t="str">
            <v>G</v>
          </cell>
          <cell r="K4395" t="str">
            <v>云发改收费
〔2005〕556号</v>
          </cell>
        </row>
        <row r="4396">
          <cell r="A4396">
            <v>330300021</v>
          </cell>
          <cell r="B4396" t="str">
            <v>肾上腺切除术</v>
          </cell>
        </row>
        <row r="4397">
          <cell r="A4397" t="str">
            <v>330300021a</v>
          </cell>
          <cell r="B4397" t="str">
            <v>肾上腺切除术（全切）</v>
          </cell>
        </row>
        <row r="4397">
          <cell r="E4397" t="str">
            <v>单侧</v>
          </cell>
        </row>
        <row r="4397">
          <cell r="G4397">
            <v>1800</v>
          </cell>
          <cell r="H4397">
            <v>1440</v>
          </cell>
          <cell r="I4397">
            <v>1080</v>
          </cell>
          <cell r="J4397" t="str">
            <v>G</v>
          </cell>
          <cell r="K4397" t="str">
            <v>云医保〔2021〕98号</v>
          </cell>
        </row>
        <row r="4398">
          <cell r="A4398" t="str">
            <v>330300021b</v>
          </cell>
          <cell r="B4398" t="str">
            <v>肾上腺切除术（部分切除）</v>
          </cell>
        </row>
        <row r="4398">
          <cell r="E4398" t="str">
            <v>单侧</v>
          </cell>
        </row>
        <row r="4398">
          <cell r="G4398">
            <v>1800</v>
          </cell>
          <cell r="H4398">
            <v>1440</v>
          </cell>
          <cell r="I4398">
            <v>1080</v>
          </cell>
          <cell r="J4398" t="str">
            <v>G</v>
          </cell>
          <cell r="K4398" t="str">
            <v>云医保〔2021〕98号</v>
          </cell>
        </row>
        <row r="4399">
          <cell r="A4399" t="str">
            <v>330300021c</v>
          </cell>
          <cell r="B4399" t="str">
            <v>肾上腺腺瘤切除术</v>
          </cell>
          <cell r="C4399" t="str">
            <v>含肾上腺切除。</v>
          </cell>
        </row>
        <row r="4399">
          <cell r="E4399" t="str">
            <v>单侧</v>
          </cell>
        </row>
        <row r="4399">
          <cell r="G4399">
            <v>1800</v>
          </cell>
          <cell r="H4399">
            <v>1440</v>
          </cell>
          <cell r="I4399">
            <v>1080</v>
          </cell>
          <cell r="J4399" t="str">
            <v>G</v>
          </cell>
          <cell r="K4399" t="str">
            <v>云价收费
〔2017〕94号</v>
          </cell>
        </row>
        <row r="4400">
          <cell r="A4400">
            <v>330300022</v>
          </cell>
          <cell r="B4400" t="str">
            <v>肾上腺嗜铬细胞瘤切除术</v>
          </cell>
        </row>
        <row r="4400">
          <cell r="E4400" t="str">
            <v>单侧</v>
          </cell>
        </row>
        <row r="4400">
          <cell r="G4400">
            <v>2100</v>
          </cell>
          <cell r="H4400">
            <v>1680</v>
          </cell>
          <cell r="I4400">
            <v>1260</v>
          </cell>
          <cell r="J4400" t="str">
            <v>G</v>
          </cell>
          <cell r="K4400" t="str">
            <v>云医保〔2021〕98号</v>
          </cell>
        </row>
        <row r="4401">
          <cell r="A4401">
            <v>330300023</v>
          </cell>
          <cell r="B4401" t="str">
            <v>恶性嗜铬细胞瘤根治术</v>
          </cell>
        </row>
        <row r="4402">
          <cell r="A4402" t="str">
            <v>330300023a</v>
          </cell>
          <cell r="B4402" t="str">
            <v>恶性嗜铬细胞瘤根治术</v>
          </cell>
        </row>
        <row r="4402">
          <cell r="E4402" t="str">
            <v>次</v>
          </cell>
        </row>
        <row r="4402">
          <cell r="G4402">
            <v>1800</v>
          </cell>
          <cell r="H4402">
            <v>1440</v>
          </cell>
          <cell r="I4402">
            <v>1080</v>
          </cell>
          <cell r="J4402" t="str">
            <v>G</v>
          </cell>
          <cell r="K4402" t="str">
            <v>云价收费
〔2010〕93号</v>
          </cell>
        </row>
        <row r="4403">
          <cell r="A4403" t="str">
            <v>330300023b</v>
          </cell>
          <cell r="B4403" t="str">
            <v>异位嗜铬细胞瘤根治术</v>
          </cell>
        </row>
        <row r="4403">
          <cell r="E4403" t="str">
            <v>次</v>
          </cell>
        </row>
        <row r="4403">
          <cell r="G4403">
            <v>1600</v>
          </cell>
          <cell r="H4403">
            <v>1280</v>
          </cell>
          <cell r="I4403">
            <v>960</v>
          </cell>
          <cell r="J4403" t="str">
            <v>G</v>
          </cell>
          <cell r="K4403" t="str">
            <v>云价收费
〔2010〕93号</v>
          </cell>
        </row>
        <row r="4404">
          <cell r="A4404">
            <v>330300024</v>
          </cell>
          <cell r="B4404" t="str">
            <v>微囊化牛肾上腺嗜铬细胞（BCC）移植术</v>
          </cell>
        </row>
        <row r="4405">
          <cell r="A4405">
            <v>330300025</v>
          </cell>
          <cell r="B4405" t="str">
            <v>肾上腺移植术</v>
          </cell>
        </row>
        <row r="4405">
          <cell r="E4405" t="str">
            <v>次</v>
          </cell>
        </row>
        <row r="4405">
          <cell r="G4405">
            <v>1800</v>
          </cell>
          <cell r="H4405">
            <v>1440</v>
          </cell>
          <cell r="I4405">
            <v>1080</v>
          </cell>
          <cell r="J4405" t="str">
            <v>G</v>
          </cell>
          <cell r="K4405" t="str">
            <v>云发改收费
〔2005〕556号</v>
          </cell>
        </row>
        <row r="4406">
          <cell r="A4406">
            <v>330300026</v>
          </cell>
          <cell r="B4406" t="str">
            <v>经皮穿刺甲状腺肿物微波消融术</v>
          </cell>
        </row>
        <row r="4406">
          <cell r="D4406" t="str">
            <v>微波消融针</v>
          </cell>
          <cell r="E4406" t="str">
            <v>次</v>
          </cell>
        </row>
        <row r="4406">
          <cell r="G4406">
            <v>600</v>
          </cell>
          <cell r="H4406">
            <v>480</v>
          </cell>
          <cell r="I4406">
            <v>360</v>
          </cell>
          <cell r="J4406" t="str">
            <v>G</v>
          </cell>
          <cell r="K4406" t="str">
            <v>云医保
〔2020〕5号</v>
          </cell>
        </row>
        <row r="4407">
          <cell r="A4407">
            <v>3304</v>
          </cell>
          <cell r="B4407" t="str">
            <v>4．眼部手术</v>
          </cell>
        </row>
        <row r="4407">
          <cell r="D4407" t="str">
            <v>人工晶体、粘弹剂、人工骨材料</v>
          </cell>
        </row>
        <row r="4408">
          <cell r="A4408" t="str">
            <v>3304a</v>
          </cell>
          <cell r="B4408" t="str">
            <v>显微镜使用费(眼部手术)</v>
          </cell>
        </row>
        <row r="4408">
          <cell r="E4408" t="str">
            <v>每例</v>
          </cell>
          <cell r="F4408" t="str">
            <v>使用该镜手术时加收。</v>
          </cell>
          <cell r="G4408">
            <v>150</v>
          </cell>
          <cell r="H4408">
            <v>150</v>
          </cell>
          <cell r="I4408">
            <v>150</v>
          </cell>
          <cell r="J4408" t="str">
            <v>G</v>
          </cell>
          <cell r="K4408" t="str">
            <v>云医保〔2021〕98号</v>
          </cell>
        </row>
        <row r="4409">
          <cell r="A4409">
            <v>330401</v>
          </cell>
          <cell r="B4409" t="str">
            <v>4.1 眼睑手术</v>
          </cell>
        </row>
        <row r="4410">
          <cell r="A4410">
            <v>330401001</v>
          </cell>
          <cell r="B4410" t="str">
            <v>眼睑肿物切除术</v>
          </cell>
        </row>
        <row r="4411">
          <cell r="A4411" t="str">
            <v>330401001a</v>
          </cell>
          <cell r="B4411" t="str">
            <v>眼睑肿物切除术</v>
          </cell>
        </row>
        <row r="4411">
          <cell r="E4411" t="str">
            <v>次</v>
          </cell>
        </row>
        <row r="4411">
          <cell r="G4411">
            <v>260</v>
          </cell>
          <cell r="H4411">
            <v>208</v>
          </cell>
          <cell r="I4411">
            <v>156</v>
          </cell>
          <cell r="J4411" t="str">
            <v>G</v>
          </cell>
          <cell r="K4411" t="str">
            <v>云价收费
〔2017〕94号</v>
          </cell>
        </row>
        <row r="4412">
          <cell r="A4412" t="str">
            <v>330401001b</v>
          </cell>
          <cell r="B4412" t="str">
            <v>眼睑肿物切除术+植皮</v>
          </cell>
        </row>
        <row r="4412">
          <cell r="E4412" t="str">
            <v>次</v>
          </cell>
        </row>
        <row r="4412">
          <cell r="G4412">
            <v>400</v>
          </cell>
          <cell r="H4412">
            <v>320</v>
          </cell>
          <cell r="I4412">
            <v>240</v>
          </cell>
          <cell r="J4412" t="str">
            <v>G</v>
          </cell>
          <cell r="K4412" t="str">
            <v>云医保〔2021〕98号</v>
          </cell>
        </row>
        <row r="4413">
          <cell r="A4413">
            <v>330401002</v>
          </cell>
          <cell r="B4413" t="str">
            <v>眼睑结膜裂伤缝合术</v>
          </cell>
        </row>
        <row r="4413">
          <cell r="E4413" t="str">
            <v>次</v>
          </cell>
        </row>
        <row r="4413">
          <cell r="G4413">
            <v>260</v>
          </cell>
          <cell r="H4413">
            <v>208</v>
          </cell>
          <cell r="I4413">
            <v>156</v>
          </cell>
          <cell r="J4413" t="str">
            <v>G</v>
          </cell>
          <cell r="K4413" t="str">
            <v>云价收费
〔2017〕94号</v>
          </cell>
        </row>
        <row r="4414">
          <cell r="A4414">
            <v>330401003</v>
          </cell>
          <cell r="B4414" t="str">
            <v>内眦韧带断裂修复术</v>
          </cell>
        </row>
        <row r="4414">
          <cell r="E4414" t="str">
            <v>次</v>
          </cell>
        </row>
        <row r="4414">
          <cell r="G4414">
            <v>400</v>
          </cell>
          <cell r="H4414">
            <v>320</v>
          </cell>
          <cell r="I4414">
            <v>240</v>
          </cell>
          <cell r="J4414" t="str">
            <v>G</v>
          </cell>
          <cell r="K4414" t="str">
            <v>云医保〔2021〕98号</v>
          </cell>
        </row>
        <row r="4415">
          <cell r="A4415">
            <v>330401004</v>
          </cell>
          <cell r="B4415" t="str">
            <v>上睑下垂矫正术</v>
          </cell>
          <cell r="C4415" t="str">
            <v>包括提上睑肌缩短术、悬吊术。</v>
          </cell>
        </row>
        <row r="4416">
          <cell r="A4416" t="str">
            <v>330401004a</v>
          </cell>
          <cell r="B4416" t="str">
            <v>上睑下垂矫正术</v>
          </cell>
        </row>
        <row r="4416">
          <cell r="E4416" t="str">
            <v>次</v>
          </cell>
        </row>
        <row r="4416">
          <cell r="G4416">
            <v>400</v>
          </cell>
          <cell r="H4416">
            <v>320</v>
          </cell>
          <cell r="I4416">
            <v>240</v>
          </cell>
          <cell r="J4416" t="str">
            <v>G</v>
          </cell>
          <cell r="K4416" t="str">
            <v>云医保〔2021〕98号</v>
          </cell>
        </row>
        <row r="4417">
          <cell r="A4417" t="str">
            <v>330401004b</v>
          </cell>
          <cell r="B4417" t="str">
            <v>上睑下垂矫正术+肌瓣移植术</v>
          </cell>
        </row>
        <row r="4417">
          <cell r="E4417" t="str">
            <v>次</v>
          </cell>
        </row>
        <row r="4417">
          <cell r="G4417">
            <v>500</v>
          </cell>
          <cell r="H4417">
            <v>400</v>
          </cell>
          <cell r="I4417">
            <v>300</v>
          </cell>
          <cell r="J4417" t="str">
            <v>G</v>
          </cell>
          <cell r="K4417" t="str">
            <v>云医保〔2021〕98号</v>
          </cell>
        </row>
        <row r="4418">
          <cell r="A4418">
            <v>330401005</v>
          </cell>
          <cell r="B4418" t="str">
            <v>睑下垂矫正联合眦整形术</v>
          </cell>
        </row>
        <row r="4418">
          <cell r="E4418" t="str">
            <v>次</v>
          </cell>
          <cell r="F4418" t="str">
            <v>单、双侧同价。</v>
          </cell>
          <cell r="G4418">
            <v>500</v>
          </cell>
          <cell r="H4418">
            <v>400</v>
          </cell>
          <cell r="I4418">
            <v>300</v>
          </cell>
          <cell r="J4418" t="str">
            <v>G</v>
          </cell>
          <cell r="K4418" t="str">
            <v>云发改收费
〔2005〕556号</v>
          </cell>
        </row>
        <row r="4419">
          <cell r="A4419">
            <v>330401006</v>
          </cell>
          <cell r="B4419" t="str">
            <v>睑退缩矫正术</v>
          </cell>
          <cell r="C4419" t="str">
            <v>包括上睑、下睑；包括额肌悬吊、提上睑肌缩短、睑板再造、异体巩膜移植或植皮、眼睑缺损整形术。</v>
          </cell>
        </row>
        <row r="4420">
          <cell r="A4420" t="str">
            <v>330401006a</v>
          </cell>
          <cell r="B4420" t="str">
            <v>睑退缩矫正术</v>
          </cell>
        </row>
        <row r="4420">
          <cell r="E4420" t="str">
            <v>次</v>
          </cell>
        </row>
        <row r="4420">
          <cell r="G4420">
            <v>500</v>
          </cell>
          <cell r="H4420">
            <v>400</v>
          </cell>
          <cell r="I4420">
            <v>300</v>
          </cell>
          <cell r="J4420" t="str">
            <v>G</v>
          </cell>
          <cell r="K4420" t="str">
            <v>云医保〔2021〕98号</v>
          </cell>
        </row>
        <row r="4421">
          <cell r="A4421" t="str">
            <v>330401006b</v>
          </cell>
          <cell r="B4421" t="str">
            <v>睑退缩矫正术+睫毛再造和肌瓣移植</v>
          </cell>
        </row>
        <row r="4421">
          <cell r="E4421" t="str">
            <v>次</v>
          </cell>
        </row>
        <row r="4421">
          <cell r="G4421">
            <v>700</v>
          </cell>
          <cell r="H4421">
            <v>560</v>
          </cell>
          <cell r="I4421">
            <v>420</v>
          </cell>
          <cell r="J4421" t="str">
            <v>G</v>
          </cell>
          <cell r="K4421" t="str">
            <v>云医保〔2021〕98号</v>
          </cell>
        </row>
        <row r="4422">
          <cell r="A4422">
            <v>330401007</v>
          </cell>
          <cell r="B4422" t="str">
            <v>睑内翻矫正术（缝线法）</v>
          </cell>
        </row>
        <row r="4422">
          <cell r="E4422" t="str">
            <v>次</v>
          </cell>
        </row>
        <row r="4422">
          <cell r="G4422">
            <v>260</v>
          </cell>
          <cell r="H4422">
            <v>208</v>
          </cell>
          <cell r="I4422">
            <v>156</v>
          </cell>
          <cell r="J4422" t="str">
            <v>G</v>
          </cell>
          <cell r="K4422" t="str">
            <v>云价收费
〔2017〕94号</v>
          </cell>
        </row>
        <row r="4423">
          <cell r="A4423">
            <v>330401008</v>
          </cell>
          <cell r="B4423" t="str">
            <v>睑外翻矫正术</v>
          </cell>
        </row>
        <row r="4424">
          <cell r="A4424" t="str">
            <v>330401008a</v>
          </cell>
          <cell r="B4424" t="str">
            <v>睑外翻矫正术</v>
          </cell>
        </row>
        <row r="4424">
          <cell r="E4424" t="str">
            <v>次</v>
          </cell>
        </row>
        <row r="4424">
          <cell r="G4424">
            <v>250</v>
          </cell>
          <cell r="H4424">
            <v>200</v>
          </cell>
          <cell r="I4424">
            <v>150</v>
          </cell>
          <cell r="J4424" t="str">
            <v>G</v>
          </cell>
          <cell r="K4424" t="str">
            <v>云医保〔2021〕98号</v>
          </cell>
        </row>
        <row r="4425">
          <cell r="A4425" t="str">
            <v>330401008b</v>
          </cell>
          <cell r="B4425" t="str">
            <v>睑外翻矫正术+植皮</v>
          </cell>
        </row>
        <row r="4425">
          <cell r="E4425" t="str">
            <v>次</v>
          </cell>
        </row>
        <row r="4425">
          <cell r="G4425">
            <v>400</v>
          </cell>
          <cell r="H4425">
            <v>320</v>
          </cell>
          <cell r="I4425">
            <v>240</v>
          </cell>
          <cell r="J4425" t="str">
            <v>G</v>
          </cell>
          <cell r="K4425" t="str">
            <v>云医保〔2021〕98号</v>
          </cell>
        </row>
        <row r="4426">
          <cell r="A4426">
            <v>330401009</v>
          </cell>
          <cell r="B4426" t="str">
            <v>睑裂缝合术</v>
          </cell>
        </row>
        <row r="4426">
          <cell r="E4426" t="str">
            <v>次</v>
          </cell>
        </row>
        <row r="4426">
          <cell r="G4426">
            <v>250</v>
          </cell>
          <cell r="H4426">
            <v>200</v>
          </cell>
          <cell r="I4426">
            <v>150</v>
          </cell>
          <cell r="J4426" t="str">
            <v>G</v>
          </cell>
          <cell r="K4426" t="str">
            <v>云医保〔2021〕98号</v>
          </cell>
        </row>
        <row r="4427">
          <cell r="A4427">
            <v>330401010</v>
          </cell>
          <cell r="B4427" t="str">
            <v>游离植皮睑成形术</v>
          </cell>
        </row>
        <row r="4427">
          <cell r="E4427" t="str">
            <v>次</v>
          </cell>
        </row>
        <row r="4427">
          <cell r="G4427">
            <v>500</v>
          </cell>
          <cell r="H4427">
            <v>400</v>
          </cell>
          <cell r="I4427">
            <v>300</v>
          </cell>
          <cell r="J4427" t="str">
            <v>G</v>
          </cell>
          <cell r="K4427" t="str">
            <v>云发改收费
〔2005〕556号</v>
          </cell>
        </row>
        <row r="4428">
          <cell r="A4428">
            <v>330401011</v>
          </cell>
          <cell r="B4428" t="str">
            <v>内眦赘皮矫治术</v>
          </cell>
        </row>
        <row r="4428">
          <cell r="E4428" t="str">
            <v>次</v>
          </cell>
        </row>
        <row r="4428">
          <cell r="G4428">
            <v>250</v>
          </cell>
          <cell r="H4428">
            <v>200</v>
          </cell>
          <cell r="I4428">
            <v>150</v>
          </cell>
          <cell r="J4428" t="str">
            <v>G</v>
          </cell>
          <cell r="K4428" t="str">
            <v>云医保〔2021〕98号</v>
          </cell>
        </row>
        <row r="4429">
          <cell r="A4429">
            <v>330401012</v>
          </cell>
          <cell r="B4429" t="str">
            <v>重睑成形术</v>
          </cell>
          <cell r="C4429" t="str">
            <v>包括切开法、非缝线法；不含内外眦成形。</v>
          </cell>
        </row>
        <row r="4429">
          <cell r="E4429" t="str">
            <v>双侧</v>
          </cell>
        </row>
        <row r="4429">
          <cell r="G4429">
            <v>600</v>
          </cell>
          <cell r="H4429">
            <v>480</v>
          </cell>
          <cell r="I4429">
            <v>360</v>
          </cell>
          <cell r="J4429" t="str">
            <v>G</v>
          </cell>
          <cell r="K4429" t="str">
            <v>云医保〔2021〕98号</v>
          </cell>
        </row>
        <row r="4430">
          <cell r="A4430">
            <v>330401013</v>
          </cell>
          <cell r="B4430" t="str">
            <v>激光重睑整形术</v>
          </cell>
        </row>
        <row r="4430">
          <cell r="E4430" t="str">
            <v>次</v>
          </cell>
        </row>
        <row r="4430">
          <cell r="J4430" t="str">
            <v>G</v>
          </cell>
          <cell r="K4430" t="str">
            <v>云价收费
〔2018〕14号</v>
          </cell>
        </row>
        <row r="4431">
          <cell r="A4431">
            <v>330401014</v>
          </cell>
          <cell r="B4431" t="str">
            <v>双行睫矫正术</v>
          </cell>
        </row>
        <row r="4431">
          <cell r="E4431" t="str">
            <v>单侧</v>
          </cell>
        </row>
        <row r="4431">
          <cell r="G4431">
            <v>200</v>
          </cell>
          <cell r="H4431">
            <v>160</v>
          </cell>
          <cell r="I4431">
            <v>120</v>
          </cell>
          <cell r="J4431" t="str">
            <v>G</v>
          </cell>
          <cell r="K4431" t="str">
            <v>云发改收费
〔2005〕556号</v>
          </cell>
        </row>
        <row r="4432">
          <cell r="A4432">
            <v>330401015</v>
          </cell>
          <cell r="B4432" t="str">
            <v>眼袋整形术</v>
          </cell>
        </row>
        <row r="4433">
          <cell r="A4433" t="str">
            <v>330401015a</v>
          </cell>
          <cell r="B4433" t="str">
            <v>眼袋整形术</v>
          </cell>
        </row>
        <row r="4433">
          <cell r="E4433" t="str">
            <v>双侧</v>
          </cell>
        </row>
        <row r="4433">
          <cell r="J4433" t="str">
            <v>G</v>
          </cell>
          <cell r="K4433" t="str">
            <v>云价收费
〔2018〕14号</v>
          </cell>
        </row>
        <row r="4434">
          <cell r="A4434" t="str">
            <v>330401015b</v>
          </cell>
          <cell r="B4434" t="str">
            <v>眼袋整形术+泪腺悬吊</v>
          </cell>
        </row>
        <row r="4434">
          <cell r="E4434" t="str">
            <v>双侧</v>
          </cell>
        </row>
        <row r="4434">
          <cell r="J4434" t="str">
            <v>G</v>
          </cell>
          <cell r="K4434" t="str">
            <v>云价收费
〔2018〕14号</v>
          </cell>
        </row>
        <row r="4435">
          <cell r="A4435">
            <v>330401016</v>
          </cell>
          <cell r="B4435" t="str">
            <v>内外眦成形术</v>
          </cell>
        </row>
        <row r="4435">
          <cell r="E4435" t="str">
            <v>次</v>
          </cell>
        </row>
        <row r="4435">
          <cell r="G4435">
            <v>400</v>
          </cell>
          <cell r="H4435">
            <v>320</v>
          </cell>
          <cell r="I4435">
            <v>240</v>
          </cell>
          <cell r="J4435" t="str">
            <v>G</v>
          </cell>
          <cell r="K4435" t="str">
            <v>云医保〔2021〕98号</v>
          </cell>
        </row>
        <row r="4436">
          <cell r="A4436">
            <v>330401017</v>
          </cell>
          <cell r="B4436" t="str">
            <v>睑凹陷畸形矫正术</v>
          </cell>
          <cell r="C4436" t="str">
            <v>不含吸脂术。</v>
          </cell>
        </row>
        <row r="4436">
          <cell r="E4436" t="str">
            <v>每部位</v>
          </cell>
        </row>
        <row r="4436">
          <cell r="G4436">
            <v>500</v>
          </cell>
          <cell r="H4436">
            <v>400</v>
          </cell>
          <cell r="I4436">
            <v>300</v>
          </cell>
          <cell r="J4436" t="str">
            <v>G</v>
          </cell>
          <cell r="K4436" t="str">
            <v>云发改收费
〔2005〕556号</v>
          </cell>
        </row>
        <row r="4437">
          <cell r="A4437">
            <v>330401018</v>
          </cell>
          <cell r="B4437" t="str">
            <v>睑缘粘连术</v>
          </cell>
        </row>
        <row r="4438">
          <cell r="A4438" t="str">
            <v>330401018a</v>
          </cell>
          <cell r="B4438" t="str">
            <v>睑缘粘连术</v>
          </cell>
        </row>
        <row r="4438">
          <cell r="E4438" t="str">
            <v>次</v>
          </cell>
        </row>
        <row r="4438">
          <cell r="G4438">
            <v>100</v>
          </cell>
          <cell r="H4438">
            <v>80</v>
          </cell>
          <cell r="I4438">
            <v>60</v>
          </cell>
          <cell r="J4438" t="str">
            <v>G</v>
          </cell>
          <cell r="K4438" t="str">
            <v>云发改收费
〔2005〕556号</v>
          </cell>
        </row>
        <row r="4439">
          <cell r="A4439" t="str">
            <v>330401018b</v>
          </cell>
          <cell r="B4439" t="str">
            <v>睑缘粘连分离术</v>
          </cell>
        </row>
        <row r="4439">
          <cell r="E4439" t="str">
            <v>次</v>
          </cell>
        </row>
        <row r="4439">
          <cell r="G4439">
            <v>100</v>
          </cell>
          <cell r="H4439">
            <v>80</v>
          </cell>
          <cell r="I4439">
            <v>60</v>
          </cell>
          <cell r="J4439" t="str">
            <v>G</v>
          </cell>
          <cell r="K4439" t="str">
            <v>云发改收费
〔2005〕556号</v>
          </cell>
        </row>
        <row r="4440">
          <cell r="A4440">
            <v>330401019</v>
          </cell>
          <cell r="B4440" t="str">
            <v>眼睑脂肪填充术</v>
          </cell>
        </row>
        <row r="4440">
          <cell r="E4440" t="str">
            <v>部位</v>
          </cell>
        </row>
        <row r="4440">
          <cell r="J4440" t="str">
            <v>G</v>
          </cell>
          <cell r="K4440" t="str">
            <v>云卫财务发〔2020〕47号</v>
          </cell>
        </row>
        <row r="4441">
          <cell r="A4441">
            <v>330401020</v>
          </cell>
          <cell r="B4441" t="str">
            <v>小眼畸形矫正术</v>
          </cell>
        </row>
        <row r="4441">
          <cell r="E4441" t="str">
            <v>次</v>
          </cell>
        </row>
        <row r="4441">
          <cell r="J4441" t="str">
            <v>G</v>
          </cell>
          <cell r="K4441" t="str">
            <v>云卫财务发〔2021〕81号</v>
          </cell>
        </row>
        <row r="4442">
          <cell r="A4442">
            <v>330402</v>
          </cell>
          <cell r="B4442" t="str">
            <v>4.2 泪器手术</v>
          </cell>
        </row>
        <row r="4443">
          <cell r="A4443">
            <v>330402001</v>
          </cell>
          <cell r="B4443" t="str">
            <v>泪阜部肿瘤单纯切除术</v>
          </cell>
        </row>
        <row r="4443">
          <cell r="E4443" t="str">
            <v>次</v>
          </cell>
        </row>
        <row r="4443">
          <cell r="G4443">
            <v>200</v>
          </cell>
          <cell r="H4443">
            <v>160</v>
          </cell>
          <cell r="I4443">
            <v>120</v>
          </cell>
          <cell r="J4443" t="str">
            <v>G</v>
          </cell>
          <cell r="K4443" t="str">
            <v>云发改收费
〔2005〕556号</v>
          </cell>
        </row>
        <row r="4444">
          <cell r="A4444">
            <v>330402002</v>
          </cell>
          <cell r="B4444" t="str">
            <v>泪小点外翻矫正术</v>
          </cell>
        </row>
        <row r="4445">
          <cell r="A4445" t="str">
            <v>330402002a</v>
          </cell>
          <cell r="B4445" t="str">
            <v>泪小点外翻矫正术</v>
          </cell>
        </row>
        <row r="4445">
          <cell r="E4445" t="str">
            <v>次</v>
          </cell>
        </row>
        <row r="4445">
          <cell r="G4445">
            <v>250</v>
          </cell>
          <cell r="H4445">
            <v>200</v>
          </cell>
          <cell r="I4445">
            <v>150</v>
          </cell>
          <cell r="J4445" t="str">
            <v>G</v>
          </cell>
          <cell r="K4445" t="str">
            <v>云医保〔2021〕98号</v>
          </cell>
        </row>
        <row r="4446">
          <cell r="A4446" t="str">
            <v>330402002b</v>
          </cell>
          <cell r="B4446" t="str">
            <v>泪小点外翻矫正术（泪腺脱垂矫正）</v>
          </cell>
        </row>
        <row r="4446">
          <cell r="E4446" t="str">
            <v>次</v>
          </cell>
        </row>
        <row r="4446">
          <cell r="G4446">
            <v>250</v>
          </cell>
          <cell r="H4446">
            <v>200</v>
          </cell>
          <cell r="I4446">
            <v>150</v>
          </cell>
          <cell r="J4446" t="str">
            <v>G</v>
          </cell>
          <cell r="K4446" t="str">
            <v>云医保〔2021〕98号</v>
          </cell>
        </row>
        <row r="4447">
          <cell r="A4447">
            <v>330402003</v>
          </cell>
          <cell r="B4447" t="str">
            <v>泪小管吻合术</v>
          </cell>
        </row>
        <row r="4447">
          <cell r="E4447" t="str">
            <v>次</v>
          </cell>
        </row>
        <row r="4447">
          <cell r="G4447">
            <v>400</v>
          </cell>
          <cell r="H4447">
            <v>320</v>
          </cell>
          <cell r="I4447">
            <v>240</v>
          </cell>
          <cell r="J4447" t="str">
            <v>G</v>
          </cell>
          <cell r="K4447" t="str">
            <v>云医保〔2021〕98号</v>
          </cell>
        </row>
        <row r="4448">
          <cell r="A4448">
            <v>330402004</v>
          </cell>
          <cell r="B4448" t="str">
            <v>泪囊摘除术</v>
          </cell>
        </row>
        <row r="4449">
          <cell r="A4449" t="str">
            <v>330402004a</v>
          </cell>
          <cell r="B4449" t="str">
            <v>泪囊摘除术</v>
          </cell>
          <cell r="C4449" t="str">
            <v>含瘘管摘除。</v>
          </cell>
        </row>
        <row r="4449">
          <cell r="E4449" t="str">
            <v>次</v>
          </cell>
        </row>
        <row r="4449">
          <cell r="G4449">
            <v>300</v>
          </cell>
          <cell r="H4449">
            <v>240</v>
          </cell>
          <cell r="I4449">
            <v>180</v>
          </cell>
          <cell r="J4449" t="str">
            <v>G</v>
          </cell>
          <cell r="K4449" t="str">
            <v>云价收费
〔2010〕93号</v>
          </cell>
        </row>
        <row r="4450">
          <cell r="A4450" t="str">
            <v>330402004b</v>
          </cell>
          <cell r="B4450" t="str">
            <v>泪囊瘘管摘除术</v>
          </cell>
        </row>
        <row r="4450">
          <cell r="E4450" t="str">
            <v>次</v>
          </cell>
        </row>
        <row r="4450">
          <cell r="G4450">
            <v>250</v>
          </cell>
          <cell r="H4450">
            <v>200</v>
          </cell>
          <cell r="I4450">
            <v>150</v>
          </cell>
          <cell r="J4450" t="str">
            <v>G</v>
          </cell>
          <cell r="K4450" t="str">
            <v>云价收费
〔2010〕93号</v>
          </cell>
        </row>
        <row r="4451">
          <cell r="A4451">
            <v>330402005</v>
          </cell>
          <cell r="B4451" t="str">
            <v>睑部泪腺摘除术</v>
          </cell>
        </row>
        <row r="4452">
          <cell r="A4452" t="str">
            <v>330402005a</v>
          </cell>
          <cell r="B4452" t="str">
            <v>睑部泪腺部分切除术</v>
          </cell>
        </row>
        <row r="4452">
          <cell r="E4452" t="str">
            <v>次</v>
          </cell>
        </row>
        <row r="4452">
          <cell r="G4452">
            <v>250</v>
          </cell>
          <cell r="H4452">
            <v>200</v>
          </cell>
          <cell r="I4452">
            <v>150</v>
          </cell>
          <cell r="J4452" t="str">
            <v>G</v>
          </cell>
          <cell r="K4452" t="str">
            <v>云价收费
〔2010〕93号</v>
          </cell>
        </row>
        <row r="4453">
          <cell r="A4453" t="str">
            <v>330402005b</v>
          </cell>
          <cell r="B4453" t="str">
            <v>睑部泪腺全切除术</v>
          </cell>
        </row>
        <row r="4453">
          <cell r="E4453" t="str">
            <v>次</v>
          </cell>
        </row>
        <row r="4453">
          <cell r="G4453">
            <v>300</v>
          </cell>
          <cell r="H4453">
            <v>240</v>
          </cell>
          <cell r="I4453">
            <v>180</v>
          </cell>
          <cell r="J4453" t="str">
            <v>G</v>
          </cell>
          <cell r="K4453" t="str">
            <v>云价收费
〔2010〕93号</v>
          </cell>
        </row>
        <row r="4454">
          <cell r="A4454" t="str">
            <v>330402005c</v>
          </cell>
          <cell r="B4454" t="str">
            <v>睑部泪腺肿瘤切除术</v>
          </cell>
          <cell r="C4454" t="str">
            <v>含泪腺部分或全部切除。</v>
          </cell>
        </row>
        <row r="4454">
          <cell r="E4454" t="str">
            <v>次</v>
          </cell>
        </row>
        <row r="4454">
          <cell r="G4454">
            <v>350</v>
          </cell>
          <cell r="H4454">
            <v>280</v>
          </cell>
          <cell r="I4454">
            <v>210</v>
          </cell>
          <cell r="J4454" t="str">
            <v>G</v>
          </cell>
          <cell r="K4454" t="str">
            <v>云价收费
〔2010〕93号</v>
          </cell>
        </row>
        <row r="4455">
          <cell r="A4455">
            <v>330402006</v>
          </cell>
          <cell r="B4455" t="str">
            <v>泪囊结膜囊吻合术</v>
          </cell>
        </row>
        <row r="4455">
          <cell r="E4455" t="str">
            <v>次</v>
          </cell>
        </row>
        <row r="4455">
          <cell r="G4455">
            <v>300</v>
          </cell>
          <cell r="H4455">
            <v>240</v>
          </cell>
          <cell r="I4455">
            <v>180</v>
          </cell>
          <cell r="J4455" t="str">
            <v>G</v>
          </cell>
          <cell r="K4455" t="str">
            <v>云发改收费
〔2005〕556号</v>
          </cell>
        </row>
        <row r="4456">
          <cell r="A4456">
            <v>330402007</v>
          </cell>
          <cell r="B4456" t="str">
            <v>鼻腔泪囊吻合术</v>
          </cell>
        </row>
        <row r="4457">
          <cell r="A4457" t="str">
            <v>330402007a</v>
          </cell>
          <cell r="B4457" t="str">
            <v>鼻腔泪囊吻合术</v>
          </cell>
        </row>
        <row r="4457">
          <cell r="E4457" t="str">
            <v>次</v>
          </cell>
        </row>
        <row r="4457">
          <cell r="G4457">
            <v>500</v>
          </cell>
          <cell r="H4457">
            <v>400</v>
          </cell>
          <cell r="I4457">
            <v>300</v>
          </cell>
          <cell r="J4457" t="str">
            <v>G</v>
          </cell>
          <cell r="K4457" t="str">
            <v>云医保〔2021〕98号</v>
          </cell>
        </row>
        <row r="4458">
          <cell r="A4458" t="str">
            <v>330402007b</v>
          </cell>
          <cell r="B4458" t="str">
            <v>鼻腔泪囊吻合术(经鼻内镜)</v>
          </cell>
        </row>
        <row r="4458">
          <cell r="E4458" t="str">
            <v>次</v>
          </cell>
          <cell r="F4458" t="str">
            <v>不得另收内镜使用费。</v>
          </cell>
          <cell r="G4458">
            <v>550</v>
          </cell>
          <cell r="H4458">
            <v>440</v>
          </cell>
          <cell r="I4458">
            <v>330</v>
          </cell>
          <cell r="J4458" t="str">
            <v>G</v>
          </cell>
          <cell r="K4458" t="str">
            <v>云医保〔2021〕98号</v>
          </cell>
        </row>
        <row r="4459">
          <cell r="A4459">
            <v>330402008</v>
          </cell>
          <cell r="B4459" t="str">
            <v>鼻泪道再通术</v>
          </cell>
          <cell r="C4459" t="str">
            <v>包括穿线或义管植入。</v>
          </cell>
          <cell r="D4459" t="str">
            <v>硅胶管或金属管</v>
          </cell>
          <cell r="E4459" t="str">
            <v>次</v>
          </cell>
        </row>
        <row r="4459">
          <cell r="G4459">
            <v>400</v>
          </cell>
          <cell r="H4459">
            <v>320</v>
          </cell>
          <cell r="I4459">
            <v>240</v>
          </cell>
          <cell r="J4459" t="str">
            <v>G</v>
          </cell>
          <cell r="K4459" t="str">
            <v>云医保〔2021〕98号</v>
          </cell>
        </row>
        <row r="4460">
          <cell r="A4460">
            <v>330402009</v>
          </cell>
          <cell r="B4460" t="str">
            <v>泪道成形术</v>
          </cell>
          <cell r="C4460" t="str">
            <v>含泪小点切开。</v>
          </cell>
        </row>
        <row r="4461">
          <cell r="A4461" t="str">
            <v>330402009a</v>
          </cell>
          <cell r="B4461" t="str">
            <v>泪道成形术</v>
          </cell>
        </row>
        <row r="4461">
          <cell r="E4461" t="str">
            <v>次</v>
          </cell>
        </row>
        <row r="4461">
          <cell r="G4461">
            <v>400</v>
          </cell>
          <cell r="H4461">
            <v>320</v>
          </cell>
          <cell r="I4461">
            <v>240</v>
          </cell>
          <cell r="J4461" t="str">
            <v>G</v>
          </cell>
          <cell r="K4461" t="str">
            <v>云医保〔2021〕98号</v>
          </cell>
        </row>
        <row r="4462">
          <cell r="A4462" t="str">
            <v>330402009b</v>
          </cell>
          <cell r="B4462" t="str">
            <v>泪道成形术（激光法）</v>
          </cell>
        </row>
        <row r="4462">
          <cell r="E4462" t="str">
            <v>次</v>
          </cell>
        </row>
        <row r="4462">
          <cell r="G4462">
            <v>500</v>
          </cell>
          <cell r="H4462">
            <v>400</v>
          </cell>
          <cell r="I4462">
            <v>300</v>
          </cell>
          <cell r="J4462" t="str">
            <v>G</v>
          </cell>
          <cell r="K4462" t="str">
            <v>云医保〔2021〕98号</v>
          </cell>
        </row>
        <row r="4463">
          <cell r="A4463">
            <v>330402010</v>
          </cell>
          <cell r="B4463" t="str">
            <v>泪小管填塞术</v>
          </cell>
          <cell r="C4463" t="str">
            <v>包括封闭术。</v>
          </cell>
        </row>
        <row r="4463">
          <cell r="E4463" t="str">
            <v>次</v>
          </cell>
        </row>
        <row r="4463">
          <cell r="G4463">
            <v>30</v>
          </cell>
          <cell r="H4463">
            <v>25</v>
          </cell>
          <cell r="I4463">
            <v>22</v>
          </cell>
          <cell r="J4463" t="str">
            <v>G</v>
          </cell>
          <cell r="K4463" t="str">
            <v>云发改收费
〔2008〕1868号</v>
          </cell>
        </row>
        <row r="4464">
          <cell r="A4464">
            <v>330403</v>
          </cell>
          <cell r="B4464" t="str">
            <v>4.3 结膜手术</v>
          </cell>
        </row>
        <row r="4465">
          <cell r="A4465">
            <v>330403001</v>
          </cell>
          <cell r="B4465" t="str">
            <v>睑球粘连分离术</v>
          </cell>
        </row>
        <row r="4465">
          <cell r="D4465" t="str">
            <v>羊膜</v>
          </cell>
        </row>
        <row r="4466">
          <cell r="A4466" t="str">
            <v>330403001a</v>
          </cell>
          <cell r="B4466" t="str">
            <v>睑球粘连分离术</v>
          </cell>
        </row>
        <row r="4466">
          <cell r="E4466" t="str">
            <v>次</v>
          </cell>
        </row>
        <row r="4466">
          <cell r="G4466">
            <v>600</v>
          </cell>
          <cell r="H4466">
            <v>480</v>
          </cell>
          <cell r="I4466">
            <v>360</v>
          </cell>
          <cell r="J4466" t="str">
            <v>G</v>
          </cell>
          <cell r="K4466" t="str">
            <v>云医保〔2021〕98号</v>
          </cell>
        </row>
        <row r="4467">
          <cell r="A4467" t="str">
            <v>330403001b</v>
          </cell>
          <cell r="B4467" t="str">
            <v>睑球粘连分离术+睑球自体粘膜移植术</v>
          </cell>
        </row>
        <row r="4467">
          <cell r="E4467" t="str">
            <v>次</v>
          </cell>
        </row>
        <row r="4467">
          <cell r="G4467">
            <v>750</v>
          </cell>
          <cell r="H4467">
            <v>600</v>
          </cell>
          <cell r="I4467">
            <v>450</v>
          </cell>
          <cell r="J4467" t="str">
            <v>G</v>
          </cell>
          <cell r="K4467" t="str">
            <v>云医保〔2021〕98号</v>
          </cell>
        </row>
        <row r="4468">
          <cell r="A4468" t="str">
            <v>330403001c</v>
          </cell>
          <cell r="B4468" t="str">
            <v>睑球粘连分离术+睑球结膜移植术</v>
          </cell>
        </row>
        <row r="4468">
          <cell r="E4468" t="str">
            <v>次</v>
          </cell>
        </row>
        <row r="4468">
          <cell r="G4468">
            <v>750</v>
          </cell>
          <cell r="H4468">
            <v>600</v>
          </cell>
          <cell r="I4468">
            <v>450</v>
          </cell>
          <cell r="J4468" t="str">
            <v>G</v>
          </cell>
          <cell r="K4468" t="str">
            <v>云医保〔2021〕98号</v>
          </cell>
        </row>
        <row r="4469">
          <cell r="A4469">
            <v>330403002</v>
          </cell>
          <cell r="B4469" t="str">
            <v>结膜肿物切除术</v>
          </cell>
        </row>
        <row r="4470">
          <cell r="A4470" t="str">
            <v>330403002a</v>
          </cell>
          <cell r="B4470" t="str">
            <v>结膜肿物切除术</v>
          </cell>
        </row>
        <row r="4470">
          <cell r="E4470" t="str">
            <v>次</v>
          </cell>
        </row>
        <row r="4470">
          <cell r="G4470">
            <v>250</v>
          </cell>
          <cell r="H4470">
            <v>200</v>
          </cell>
          <cell r="I4470">
            <v>150</v>
          </cell>
          <cell r="J4470" t="str">
            <v>G</v>
          </cell>
          <cell r="K4470" t="str">
            <v>云医保〔2021〕98号</v>
          </cell>
        </row>
        <row r="4471">
          <cell r="A4471" t="str">
            <v>330403002b</v>
          </cell>
          <cell r="B4471" t="str">
            <v>结膜色素痣切除术</v>
          </cell>
        </row>
        <row r="4471">
          <cell r="E4471" t="str">
            <v>次</v>
          </cell>
        </row>
        <row r="4471">
          <cell r="G4471">
            <v>250</v>
          </cell>
          <cell r="H4471">
            <v>200</v>
          </cell>
          <cell r="I4471">
            <v>150</v>
          </cell>
          <cell r="J4471" t="str">
            <v>G</v>
          </cell>
          <cell r="K4471" t="str">
            <v>云医保〔2021〕98号</v>
          </cell>
        </row>
        <row r="4472">
          <cell r="A4472">
            <v>330403003</v>
          </cell>
          <cell r="B4472" t="str">
            <v>结膜淋巴管积液清除术</v>
          </cell>
        </row>
        <row r="4472">
          <cell r="E4472" t="str">
            <v>次</v>
          </cell>
        </row>
        <row r="4472">
          <cell r="G4472">
            <v>200</v>
          </cell>
          <cell r="H4472">
            <v>160</v>
          </cell>
          <cell r="I4472">
            <v>120</v>
          </cell>
          <cell r="J4472" t="str">
            <v>G</v>
          </cell>
          <cell r="K4472" t="str">
            <v>云发改收费
〔2005〕556号</v>
          </cell>
        </row>
        <row r="4473">
          <cell r="A4473">
            <v>330403004</v>
          </cell>
          <cell r="B4473" t="str">
            <v>结膜囊成形术</v>
          </cell>
        </row>
        <row r="4473">
          <cell r="D4473" t="str">
            <v>义眼模、羊膜</v>
          </cell>
          <cell r="E4473" t="str">
            <v>次</v>
          </cell>
        </row>
        <row r="4473">
          <cell r="G4473">
            <v>500</v>
          </cell>
          <cell r="H4473">
            <v>400</v>
          </cell>
          <cell r="I4473">
            <v>300</v>
          </cell>
          <cell r="J4473" t="str">
            <v>G</v>
          </cell>
          <cell r="K4473" t="str">
            <v>云医保〔2021〕98号</v>
          </cell>
        </row>
        <row r="4474">
          <cell r="A4474">
            <v>330403005</v>
          </cell>
          <cell r="B4474" t="str">
            <v>球结膜瓣复盖术</v>
          </cell>
        </row>
        <row r="4474">
          <cell r="D4474" t="str">
            <v>羊膜</v>
          </cell>
          <cell r="E4474" t="str">
            <v>次</v>
          </cell>
        </row>
        <row r="4474">
          <cell r="G4474">
            <v>250</v>
          </cell>
          <cell r="H4474">
            <v>200</v>
          </cell>
          <cell r="I4474">
            <v>150</v>
          </cell>
          <cell r="J4474" t="str">
            <v>G</v>
          </cell>
          <cell r="K4474" t="str">
            <v>云医保〔2021〕98号</v>
          </cell>
        </row>
        <row r="4475">
          <cell r="A4475">
            <v>330403006</v>
          </cell>
          <cell r="B4475" t="str">
            <v>麦粒肿切除术</v>
          </cell>
        </row>
        <row r="4476">
          <cell r="A4476" t="str">
            <v>330403006a</v>
          </cell>
          <cell r="B4476" t="str">
            <v>麦粒肿切除术</v>
          </cell>
        </row>
        <row r="4476">
          <cell r="E4476" t="str">
            <v>次</v>
          </cell>
        </row>
        <row r="4476">
          <cell r="G4476">
            <v>60</v>
          </cell>
          <cell r="H4476">
            <v>48</v>
          </cell>
          <cell r="I4476">
            <v>36</v>
          </cell>
          <cell r="J4476" t="str">
            <v>G</v>
          </cell>
          <cell r="K4476" t="str">
            <v>云医保〔2021〕98号</v>
          </cell>
        </row>
        <row r="4477">
          <cell r="A4477" t="str">
            <v>330403006b</v>
          </cell>
          <cell r="B4477" t="str">
            <v>麦粒肿切开术</v>
          </cell>
        </row>
        <row r="4477">
          <cell r="E4477" t="str">
            <v>次</v>
          </cell>
        </row>
        <row r="4477">
          <cell r="G4477">
            <v>60</v>
          </cell>
          <cell r="H4477">
            <v>48</v>
          </cell>
          <cell r="I4477">
            <v>36</v>
          </cell>
          <cell r="J4477" t="str">
            <v>G</v>
          </cell>
          <cell r="K4477" t="str">
            <v>云医保〔2021〕98号</v>
          </cell>
        </row>
        <row r="4478">
          <cell r="A4478">
            <v>330403007</v>
          </cell>
          <cell r="B4478" t="str">
            <v>下穹窿成形术</v>
          </cell>
        </row>
        <row r="4478">
          <cell r="E4478" t="str">
            <v>单侧</v>
          </cell>
        </row>
        <row r="4478">
          <cell r="G4478">
            <v>250</v>
          </cell>
          <cell r="H4478">
            <v>200</v>
          </cell>
          <cell r="I4478">
            <v>150</v>
          </cell>
          <cell r="J4478" t="str">
            <v>G</v>
          </cell>
          <cell r="K4478" t="str">
            <v>云医保〔2021〕98号</v>
          </cell>
        </row>
        <row r="4479">
          <cell r="A4479">
            <v>330403008</v>
          </cell>
          <cell r="B4479" t="str">
            <v>球结膜放射状切开冲洗+减压术</v>
          </cell>
          <cell r="C4479" t="str">
            <v>包括眼突减压、酸碱烧伤减压冲洗等。</v>
          </cell>
        </row>
        <row r="4479">
          <cell r="E4479" t="str">
            <v>次</v>
          </cell>
        </row>
        <row r="4479">
          <cell r="G4479">
            <v>200</v>
          </cell>
          <cell r="H4479">
            <v>160</v>
          </cell>
          <cell r="I4479">
            <v>120</v>
          </cell>
          <cell r="J4479" t="str">
            <v>G</v>
          </cell>
          <cell r="K4479" t="str">
            <v>云发改收费
〔2005〕556号</v>
          </cell>
        </row>
        <row r="4480">
          <cell r="A4480">
            <v>330404</v>
          </cell>
          <cell r="B4480" t="str">
            <v>4.4 角膜手术</v>
          </cell>
        </row>
        <row r="4481">
          <cell r="A4481">
            <v>330404001</v>
          </cell>
          <cell r="B4481" t="str">
            <v>表层角膜镜片镶嵌术</v>
          </cell>
        </row>
        <row r="4481">
          <cell r="D4481" t="str">
            <v>供体角膜片</v>
          </cell>
          <cell r="E4481" t="str">
            <v>次</v>
          </cell>
        </row>
        <row r="4481">
          <cell r="G4481">
            <v>500</v>
          </cell>
          <cell r="H4481">
            <v>400</v>
          </cell>
          <cell r="I4481">
            <v>300</v>
          </cell>
          <cell r="J4481" t="str">
            <v>G</v>
          </cell>
          <cell r="K4481" t="str">
            <v>云发改收费
〔2005〕556号</v>
          </cell>
        </row>
        <row r="4482">
          <cell r="A4482">
            <v>330404002</v>
          </cell>
          <cell r="B4482" t="str">
            <v>近视性放射状角膜切开术</v>
          </cell>
        </row>
        <row r="4483">
          <cell r="A4483">
            <v>330404003</v>
          </cell>
          <cell r="B4483" t="str">
            <v>角膜缝环固定术</v>
          </cell>
        </row>
        <row r="4483">
          <cell r="E4483" t="str">
            <v>单侧</v>
          </cell>
        </row>
        <row r="4483">
          <cell r="G4483">
            <v>100</v>
          </cell>
          <cell r="H4483">
            <v>80</v>
          </cell>
          <cell r="I4483">
            <v>60</v>
          </cell>
          <cell r="J4483" t="str">
            <v>G</v>
          </cell>
          <cell r="K4483" t="str">
            <v>云发改收费
〔2005〕556号</v>
          </cell>
        </row>
        <row r="4484">
          <cell r="A4484">
            <v>330404004</v>
          </cell>
          <cell r="B4484" t="str">
            <v>角膜拆线</v>
          </cell>
          <cell r="C4484" t="str">
            <v>指显微镜下。</v>
          </cell>
        </row>
        <row r="4484">
          <cell r="E4484" t="str">
            <v>次</v>
          </cell>
          <cell r="F4484" t="str">
            <v>不得另收内镜使用费。</v>
          </cell>
          <cell r="G4484">
            <v>70</v>
          </cell>
          <cell r="H4484">
            <v>56</v>
          </cell>
          <cell r="I4484">
            <v>42</v>
          </cell>
          <cell r="J4484" t="str">
            <v>G</v>
          </cell>
          <cell r="K4484" t="str">
            <v>云医保〔2021〕98号</v>
          </cell>
        </row>
        <row r="4485">
          <cell r="A4485">
            <v>330404005</v>
          </cell>
          <cell r="B4485" t="str">
            <v>角膜基质环植入术</v>
          </cell>
        </row>
        <row r="4485">
          <cell r="E4485" t="str">
            <v>次</v>
          </cell>
        </row>
        <row r="4485">
          <cell r="G4485">
            <v>400</v>
          </cell>
          <cell r="H4485">
            <v>320</v>
          </cell>
          <cell r="I4485">
            <v>240</v>
          </cell>
          <cell r="J4485" t="str">
            <v>G</v>
          </cell>
          <cell r="K4485" t="str">
            <v>云发改收费
〔2005〕556号</v>
          </cell>
        </row>
        <row r="4486">
          <cell r="A4486">
            <v>330404006</v>
          </cell>
          <cell r="B4486" t="str">
            <v>角膜深层异物取出术</v>
          </cell>
        </row>
        <row r="4486">
          <cell r="E4486" t="str">
            <v>次</v>
          </cell>
        </row>
        <row r="4486">
          <cell r="G4486">
            <v>400</v>
          </cell>
          <cell r="H4486">
            <v>320</v>
          </cell>
          <cell r="I4486">
            <v>240</v>
          </cell>
          <cell r="J4486" t="str">
            <v>G</v>
          </cell>
          <cell r="K4486" t="str">
            <v>云医保〔2021〕98号</v>
          </cell>
        </row>
        <row r="4487">
          <cell r="A4487">
            <v>330404007</v>
          </cell>
          <cell r="B4487" t="str">
            <v>翼状胬肉切除术</v>
          </cell>
        </row>
        <row r="4488">
          <cell r="A4488" t="str">
            <v>330404007a</v>
          </cell>
          <cell r="B4488" t="str">
            <v>翼状胬肉切除术（单纯切除）</v>
          </cell>
        </row>
        <row r="4488">
          <cell r="E4488" t="str">
            <v>次</v>
          </cell>
        </row>
        <row r="4488">
          <cell r="G4488">
            <v>300</v>
          </cell>
          <cell r="H4488">
            <v>240</v>
          </cell>
          <cell r="I4488">
            <v>180</v>
          </cell>
          <cell r="J4488" t="str">
            <v>G</v>
          </cell>
          <cell r="K4488" t="str">
            <v>云医保〔2021〕98号</v>
          </cell>
        </row>
        <row r="4489">
          <cell r="A4489" t="str">
            <v>330404007b</v>
          </cell>
          <cell r="B4489" t="str">
            <v>翼状胬肉切除术（转位术）</v>
          </cell>
        </row>
        <row r="4489">
          <cell r="E4489" t="str">
            <v>次</v>
          </cell>
        </row>
        <row r="4489">
          <cell r="G4489">
            <v>260</v>
          </cell>
          <cell r="H4489">
            <v>208</v>
          </cell>
          <cell r="I4489">
            <v>156</v>
          </cell>
          <cell r="J4489" t="str">
            <v>G</v>
          </cell>
          <cell r="K4489" t="str">
            <v>云价收费
〔2017〕94号</v>
          </cell>
        </row>
        <row r="4490">
          <cell r="A4490" t="str">
            <v>330404007c</v>
          </cell>
          <cell r="B4490" t="str">
            <v>单纯角膜肿物切除</v>
          </cell>
        </row>
        <row r="4490">
          <cell r="E4490" t="str">
            <v>次</v>
          </cell>
        </row>
        <row r="4490">
          <cell r="G4490">
            <v>250</v>
          </cell>
          <cell r="H4490">
            <v>200</v>
          </cell>
          <cell r="I4490">
            <v>150</v>
          </cell>
          <cell r="J4490" t="str">
            <v>G</v>
          </cell>
          <cell r="K4490" t="str">
            <v>云医保〔2021〕98号</v>
          </cell>
        </row>
        <row r="4491">
          <cell r="A4491">
            <v>330404008</v>
          </cell>
          <cell r="B4491" t="str">
            <v>翼状胬肉切除+角膜移植术</v>
          </cell>
        </row>
        <row r="4492">
          <cell r="A4492" t="str">
            <v>330404008a</v>
          </cell>
          <cell r="B4492" t="str">
            <v>翼状胬肉切除+角膜移植术</v>
          </cell>
        </row>
        <row r="4492">
          <cell r="E4492" t="str">
            <v>次</v>
          </cell>
        </row>
        <row r="4492">
          <cell r="G4492">
            <v>1300</v>
          </cell>
          <cell r="H4492">
            <v>1040</v>
          </cell>
          <cell r="I4492">
            <v>780</v>
          </cell>
          <cell r="J4492" t="str">
            <v>G</v>
          </cell>
          <cell r="K4492" t="str">
            <v>云医保〔2021〕98号</v>
          </cell>
        </row>
        <row r="4493">
          <cell r="A4493" t="str">
            <v>330404008b</v>
          </cell>
          <cell r="B4493" t="str">
            <v>翼状胬肉切除+角膜移植术+干细胞移植</v>
          </cell>
        </row>
        <row r="4493">
          <cell r="E4493" t="str">
            <v>次</v>
          </cell>
        </row>
        <row r="4493">
          <cell r="G4493">
            <v>1500</v>
          </cell>
          <cell r="H4493">
            <v>1200</v>
          </cell>
          <cell r="I4493">
            <v>900</v>
          </cell>
          <cell r="J4493" t="str">
            <v>G</v>
          </cell>
          <cell r="K4493" t="str">
            <v>云医保〔2021〕98号</v>
          </cell>
        </row>
        <row r="4494">
          <cell r="A4494">
            <v>330404009</v>
          </cell>
          <cell r="B4494" t="str">
            <v>角膜白斑染色术</v>
          </cell>
        </row>
        <row r="4494">
          <cell r="E4494" t="str">
            <v>次</v>
          </cell>
        </row>
        <row r="4494">
          <cell r="G4494">
            <v>150</v>
          </cell>
          <cell r="H4494">
            <v>120</v>
          </cell>
          <cell r="I4494">
            <v>90</v>
          </cell>
          <cell r="J4494" t="str">
            <v>G</v>
          </cell>
          <cell r="K4494" t="str">
            <v>云发改收费
〔2005〕556号</v>
          </cell>
        </row>
        <row r="4495">
          <cell r="A4495">
            <v>330404010</v>
          </cell>
          <cell r="B4495" t="str">
            <v>角膜移植术</v>
          </cell>
          <cell r="C4495" t="str">
            <v>包括穿透、板层移植术。</v>
          </cell>
        </row>
        <row r="4496">
          <cell r="A4496" t="str">
            <v>330404010a</v>
          </cell>
          <cell r="B4496" t="str">
            <v>角膜移植术</v>
          </cell>
        </row>
        <row r="4496">
          <cell r="E4496" t="str">
            <v>次</v>
          </cell>
        </row>
        <row r="4496">
          <cell r="G4496">
            <v>1300</v>
          </cell>
          <cell r="H4496">
            <v>1040</v>
          </cell>
          <cell r="I4496">
            <v>780</v>
          </cell>
          <cell r="J4496" t="str">
            <v>G</v>
          </cell>
          <cell r="K4496" t="str">
            <v>云医保〔2021〕98号</v>
          </cell>
        </row>
        <row r="4497">
          <cell r="A4497" t="str">
            <v>330404010b</v>
          </cell>
          <cell r="B4497" t="str">
            <v>角膜移植术+干细胞移植</v>
          </cell>
        </row>
        <row r="4497">
          <cell r="E4497" t="str">
            <v>次</v>
          </cell>
        </row>
        <row r="4497">
          <cell r="G4497">
            <v>1500</v>
          </cell>
          <cell r="H4497">
            <v>1200</v>
          </cell>
          <cell r="I4497">
            <v>900</v>
          </cell>
          <cell r="J4497" t="str">
            <v>G</v>
          </cell>
          <cell r="K4497" t="str">
            <v>云医保〔2021〕98号</v>
          </cell>
        </row>
        <row r="4498">
          <cell r="A4498">
            <v>330404011</v>
          </cell>
          <cell r="B4498" t="str">
            <v>羊膜移植术</v>
          </cell>
        </row>
        <row r="4499">
          <cell r="A4499" t="str">
            <v>330404011a</v>
          </cell>
          <cell r="B4499" t="str">
            <v>羊膜移植术(穹隆移植）</v>
          </cell>
        </row>
        <row r="4499">
          <cell r="E4499" t="str">
            <v>次</v>
          </cell>
        </row>
        <row r="4499">
          <cell r="G4499">
            <v>600</v>
          </cell>
          <cell r="H4499">
            <v>480</v>
          </cell>
          <cell r="I4499">
            <v>360</v>
          </cell>
          <cell r="J4499" t="str">
            <v>G</v>
          </cell>
          <cell r="K4499" t="str">
            <v>云价收费
〔2010〕93号</v>
          </cell>
        </row>
        <row r="4500">
          <cell r="A4500" t="str">
            <v>330404011b</v>
          </cell>
          <cell r="B4500" t="str">
            <v>羊膜移植术(广泛结膜移植+角膜覆盖)</v>
          </cell>
        </row>
        <row r="4500">
          <cell r="E4500" t="str">
            <v>次</v>
          </cell>
        </row>
        <row r="4500">
          <cell r="G4500">
            <v>400</v>
          </cell>
          <cell r="H4500">
            <v>320</v>
          </cell>
          <cell r="I4500">
            <v>240</v>
          </cell>
          <cell r="J4500" t="str">
            <v>G</v>
          </cell>
          <cell r="K4500" t="str">
            <v>云价收费
〔2010〕93号</v>
          </cell>
        </row>
        <row r="4501">
          <cell r="A4501" t="str">
            <v>330404011c</v>
          </cell>
          <cell r="B4501" t="str">
            <v>羊膜移植术（结膜移植或角膜覆盖）</v>
          </cell>
        </row>
        <row r="4501">
          <cell r="E4501" t="str">
            <v>次</v>
          </cell>
        </row>
        <row r="4501">
          <cell r="G4501">
            <v>200</v>
          </cell>
          <cell r="H4501">
            <v>160</v>
          </cell>
          <cell r="I4501">
            <v>120</v>
          </cell>
          <cell r="J4501" t="str">
            <v>G</v>
          </cell>
          <cell r="K4501" t="str">
            <v>云价收费
〔2010〕93号</v>
          </cell>
        </row>
        <row r="4502">
          <cell r="A4502">
            <v>330404012</v>
          </cell>
          <cell r="B4502" t="str">
            <v>角膜移植联合视网膜复位术</v>
          </cell>
        </row>
        <row r="4502">
          <cell r="E4502" t="str">
            <v>次</v>
          </cell>
        </row>
        <row r="4502">
          <cell r="G4502">
            <v>1500</v>
          </cell>
          <cell r="H4502">
            <v>1200</v>
          </cell>
          <cell r="I4502">
            <v>900</v>
          </cell>
          <cell r="J4502" t="str">
            <v>G</v>
          </cell>
          <cell r="K4502" t="str">
            <v>云价收费
〔2010〕93号</v>
          </cell>
        </row>
        <row r="4503">
          <cell r="A4503">
            <v>330404013</v>
          </cell>
          <cell r="B4503" t="str">
            <v>瞳孔再造术</v>
          </cell>
        </row>
        <row r="4503">
          <cell r="E4503" t="str">
            <v>次</v>
          </cell>
        </row>
        <row r="4503">
          <cell r="G4503">
            <v>900</v>
          </cell>
          <cell r="H4503">
            <v>720</v>
          </cell>
          <cell r="I4503">
            <v>540</v>
          </cell>
          <cell r="J4503" t="str">
            <v>G</v>
          </cell>
          <cell r="K4503" t="str">
            <v>云医保〔2021〕98号</v>
          </cell>
        </row>
        <row r="4504">
          <cell r="A4504">
            <v>330404014</v>
          </cell>
          <cell r="B4504" t="str">
            <v>镱铝石榴石(YAG)激光瞳孔括约肌切开术</v>
          </cell>
        </row>
        <row r="4504">
          <cell r="E4504" t="str">
            <v>单侧</v>
          </cell>
        </row>
        <row r="4504">
          <cell r="J4504" t="str">
            <v>G</v>
          </cell>
          <cell r="K4504" t="str">
            <v>云卫财务发〔2020〕47号</v>
          </cell>
        </row>
        <row r="4505">
          <cell r="A4505">
            <v>330404015</v>
          </cell>
          <cell r="B4505" t="str">
            <v>角膜内皮移植术</v>
          </cell>
        </row>
        <row r="4505">
          <cell r="E4505" t="str">
            <v>单侧</v>
          </cell>
        </row>
        <row r="4505">
          <cell r="J4505" t="str">
            <v>G</v>
          </cell>
          <cell r="K4505" t="str">
            <v>云卫财务发〔2020〕47号</v>
          </cell>
        </row>
        <row r="4506">
          <cell r="A4506">
            <v>330405</v>
          </cell>
          <cell r="B4506" t="str">
            <v>4.5 虹膜、睫状体、巩膜和前房手术</v>
          </cell>
        </row>
        <row r="4507">
          <cell r="A4507">
            <v>330405001</v>
          </cell>
          <cell r="B4507" t="str">
            <v>虹膜全切除术</v>
          </cell>
        </row>
        <row r="4507">
          <cell r="D4507" t="str">
            <v> </v>
          </cell>
          <cell r="E4507" t="str">
            <v>次</v>
          </cell>
        </row>
        <row r="4507">
          <cell r="G4507">
            <v>400</v>
          </cell>
          <cell r="H4507">
            <v>320</v>
          </cell>
          <cell r="I4507">
            <v>240</v>
          </cell>
          <cell r="J4507" t="str">
            <v>G</v>
          </cell>
          <cell r="K4507" t="str">
            <v>云发改收费
〔2005〕556号</v>
          </cell>
        </row>
        <row r="4508">
          <cell r="A4508">
            <v>330405002</v>
          </cell>
          <cell r="B4508" t="str">
            <v>虹膜周边切除术</v>
          </cell>
        </row>
        <row r="4508">
          <cell r="E4508" t="str">
            <v>次</v>
          </cell>
        </row>
        <row r="4508">
          <cell r="G4508">
            <v>400</v>
          </cell>
          <cell r="H4508">
            <v>320</v>
          </cell>
          <cell r="I4508">
            <v>240</v>
          </cell>
          <cell r="J4508" t="str">
            <v>G</v>
          </cell>
          <cell r="K4508" t="str">
            <v>云医保〔2021〕98号</v>
          </cell>
        </row>
        <row r="4509">
          <cell r="A4509">
            <v>330405003</v>
          </cell>
          <cell r="B4509" t="str">
            <v>虹膜根部离断修复术</v>
          </cell>
        </row>
        <row r="4509">
          <cell r="D4509" t="str">
            <v> </v>
          </cell>
          <cell r="E4509" t="str">
            <v>次</v>
          </cell>
        </row>
        <row r="4509">
          <cell r="G4509">
            <v>800</v>
          </cell>
          <cell r="H4509">
            <v>640</v>
          </cell>
          <cell r="I4509">
            <v>480</v>
          </cell>
          <cell r="J4509" t="str">
            <v>G</v>
          </cell>
          <cell r="K4509" t="str">
            <v>云医保〔2021〕98号</v>
          </cell>
        </row>
        <row r="4510">
          <cell r="A4510">
            <v>330405004</v>
          </cell>
          <cell r="B4510" t="str">
            <v>虹膜贯穿术</v>
          </cell>
        </row>
        <row r="4510">
          <cell r="E4510" t="str">
            <v>次</v>
          </cell>
        </row>
        <row r="4510">
          <cell r="G4510">
            <v>500</v>
          </cell>
          <cell r="H4510">
            <v>400</v>
          </cell>
          <cell r="I4510">
            <v>300</v>
          </cell>
          <cell r="J4510" t="str">
            <v>G</v>
          </cell>
          <cell r="K4510" t="str">
            <v>云发改收费
〔2005〕556号</v>
          </cell>
        </row>
        <row r="4511">
          <cell r="A4511">
            <v>330405005</v>
          </cell>
          <cell r="B4511" t="str">
            <v>虹膜囊肿切除术</v>
          </cell>
        </row>
        <row r="4511">
          <cell r="E4511" t="str">
            <v>次</v>
          </cell>
        </row>
        <row r="4511">
          <cell r="G4511">
            <v>500</v>
          </cell>
          <cell r="H4511">
            <v>400</v>
          </cell>
          <cell r="I4511">
            <v>300</v>
          </cell>
          <cell r="J4511" t="str">
            <v>G</v>
          </cell>
          <cell r="K4511" t="str">
            <v>云发改收费
〔2005〕556号</v>
          </cell>
        </row>
        <row r="4512">
          <cell r="A4512">
            <v>330405006</v>
          </cell>
          <cell r="B4512" t="str">
            <v>人工虹膜隔植入术</v>
          </cell>
        </row>
        <row r="4512">
          <cell r="E4512" t="str">
            <v>次</v>
          </cell>
        </row>
        <row r="4512">
          <cell r="G4512">
            <v>800</v>
          </cell>
          <cell r="H4512">
            <v>640</v>
          </cell>
          <cell r="I4512">
            <v>480</v>
          </cell>
          <cell r="J4512" t="str">
            <v>G</v>
          </cell>
          <cell r="K4512" t="str">
            <v>云发改收费
〔2005〕556号</v>
          </cell>
        </row>
        <row r="4513">
          <cell r="A4513">
            <v>330405007</v>
          </cell>
          <cell r="B4513" t="str">
            <v>睫状体剥离术</v>
          </cell>
        </row>
        <row r="4513">
          <cell r="E4513" t="str">
            <v>次</v>
          </cell>
        </row>
        <row r="4513">
          <cell r="G4513">
            <v>500</v>
          </cell>
          <cell r="H4513">
            <v>400</v>
          </cell>
          <cell r="I4513">
            <v>300</v>
          </cell>
          <cell r="J4513" t="str">
            <v>G</v>
          </cell>
          <cell r="K4513" t="str">
            <v>云发改收费
〔2005〕556号</v>
          </cell>
        </row>
        <row r="4514">
          <cell r="A4514">
            <v>330405008</v>
          </cell>
          <cell r="B4514" t="str">
            <v>睫状体断离复位术</v>
          </cell>
          <cell r="C4514" t="str">
            <v>不含视网膜周边部脱离复位。</v>
          </cell>
        </row>
        <row r="4514">
          <cell r="E4514" t="str">
            <v>次</v>
          </cell>
        </row>
        <row r="4514">
          <cell r="G4514">
            <v>500</v>
          </cell>
          <cell r="H4514">
            <v>400</v>
          </cell>
          <cell r="I4514">
            <v>300</v>
          </cell>
          <cell r="J4514" t="str">
            <v>G</v>
          </cell>
          <cell r="K4514" t="str">
            <v>云发改收费
〔2005〕556号</v>
          </cell>
        </row>
        <row r="4515">
          <cell r="A4515">
            <v>330405009</v>
          </cell>
          <cell r="B4515" t="str">
            <v>睫状体及脉络膜上腔放液术</v>
          </cell>
        </row>
        <row r="4515">
          <cell r="E4515" t="str">
            <v>次</v>
          </cell>
        </row>
        <row r="4515">
          <cell r="G4515">
            <v>500</v>
          </cell>
          <cell r="H4515">
            <v>400</v>
          </cell>
          <cell r="I4515">
            <v>300</v>
          </cell>
          <cell r="J4515" t="str">
            <v>G</v>
          </cell>
          <cell r="K4515" t="str">
            <v>云发改收费
〔2005〕556号</v>
          </cell>
        </row>
        <row r="4516">
          <cell r="A4516">
            <v>330405010</v>
          </cell>
          <cell r="B4516" t="str">
            <v>睫状体特殊治疗</v>
          </cell>
        </row>
        <row r="4517">
          <cell r="A4517" t="str">
            <v>330405010a</v>
          </cell>
          <cell r="B4517" t="str">
            <v>睫状体特殊治疗（光凝法）</v>
          </cell>
        </row>
        <row r="4517">
          <cell r="E4517" t="str">
            <v>单侧</v>
          </cell>
        </row>
        <row r="4517">
          <cell r="G4517">
            <v>500</v>
          </cell>
          <cell r="H4517">
            <v>400</v>
          </cell>
          <cell r="I4517">
            <v>300</v>
          </cell>
          <cell r="J4517" t="str">
            <v>G</v>
          </cell>
          <cell r="K4517" t="str">
            <v>云发改收费
〔2005〕556号</v>
          </cell>
        </row>
        <row r="4518">
          <cell r="A4518" t="str">
            <v>330405010b</v>
          </cell>
          <cell r="B4518" t="str">
            <v>睫状体特殊治疗（冷凝法、透热法等）</v>
          </cell>
        </row>
        <row r="4518">
          <cell r="E4518" t="str">
            <v>单侧</v>
          </cell>
        </row>
        <row r="4518">
          <cell r="G4518">
            <v>400</v>
          </cell>
          <cell r="H4518">
            <v>320</v>
          </cell>
          <cell r="I4518">
            <v>240</v>
          </cell>
          <cell r="J4518" t="str">
            <v>G</v>
          </cell>
          <cell r="K4518" t="str">
            <v>云发改收费
〔2005〕556号</v>
          </cell>
        </row>
        <row r="4519">
          <cell r="A4519">
            <v>330405011</v>
          </cell>
          <cell r="B4519" t="str">
            <v>前房角切开术</v>
          </cell>
        </row>
        <row r="4520">
          <cell r="A4520" t="str">
            <v>330405011a</v>
          </cell>
          <cell r="B4520" t="str">
            <v>前房角切开术</v>
          </cell>
        </row>
        <row r="4520">
          <cell r="E4520" t="str">
            <v>次</v>
          </cell>
        </row>
        <row r="4520">
          <cell r="G4520">
            <v>400</v>
          </cell>
          <cell r="H4520">
            <v>320</v>
          </cell>
          <cell r="I4520">
            <v>240</v>
          </cell>
          <cell r="J4520" t="str">
            <v>G</v>
          </cell>
          <cell r="K4520" t="str">
            <v>云发改收费
〔2005〕556号</v>
          </cell>
        </row>
        <row r="4521">
          <cell r="A4521" t="str">
            <v>330405011b</v>
          </cell>
          <cell r="B4521" t="str">
            <v>前房角切开术(前房角镜)</v>
          </cell>
        </row>
        <row r="4521">
          <cell r="E4521" t="str">
            <v>次</v>
          </cell>
          <cell r="F4521" t="str">
            <v>不得另收前房角镜使用费。</v>
          </cell>
          <cell r="G4521">
            <v>500</v>
          </cell>
          <cell r="H4521">
            <v>400</v>
          </cell>
          <cell r="I4521">
            <v>300</v>
          </cell>
          <cell r="J4521" t="str">
            <v>G</v>
          </cell>
          <cell r="K4521" t="str">
            <v>云发改收费
〔2005〕556号</v>
          </cell>
        </row>
        <row r="4522">
          <cell r="A4522" t="str">
            <v>330405011c</v>
          </cell>
          <cell r="B4522" t="str">
            <v>前房积血清除术</v>
          </cell>
        </row>
        <row r="4522">
          <cell r="E4522" t="str">
            <v>次</v>
          </cell>
        </row>
        <row r="4522">
          <cell r="G4522">
            <v>400</v>
          </cell>
          <cell r="H4522">
            <v>320</v>
          </cell>
          <cell r="I4522">
            <v>240</v>
          </cell>
          <cell r="J4522" t="str">
            <v>G</v>
          </cell>
          <cell r="K4522" t="str">
            <v>云价收费
〔2010〕93号</v>
          </cell>
        </row>
        <row r="4523">
          <cell r="A4523" t="str">
            <v>330405011d</v>
          </cell>
          <cell r="B4523" t="str">
            <v>前房积血清除术(前房角镜)</v>
          </cell>
        </row>
        <row r="4523">
          <cell r="E4523" t="str">
            <v>次</v>
          </cell>
          <cell r="F4523" t="str">
            <v>不得另收前房角镜使用费。</v>
          </cell>
          <cell r="G4523">
            <v>500</v>
          </cell>
          <cell r="H4523">
            <v>400</v>
          </cell>
          <cell r="I4523">
            <v>300</v>
          </cell>
          <cell r="J4523" t="str">
            <v>G</v>
          </cell>
          <cell r="K4523" t="str">
            <v>云价收费
〔2010〕93号</v>
          </cell>
        </row>
        <row r="4524">
          <cell r="A4524" t="str">
            <v>330405011e</v>
          </cell>
          <cell r="B4524" t="str">
            <v>房角粘连分离术</v>
          </cell>
        </row>
        <row r="4524">
          <cell r="E4524" t="str">
            <v>次</v>
          </cell>
        </row>
        <row r="4524">
          <cell r="G4524">
            <v>400</v>
          </cell>
          <cell r="H4524">
            <v>320</v>
          </cell>
          <cell r="I4524">
            <v>240</v>
          </cell>
          <cell r="J4524" t="str">
            <v>G</v>
          </cell>
          <cell r="K4524" t="str">
            <v>云价收费
〔2010〕93号</v>
          </cell>
        </row>
        <row r="4525">
          <cell r="A4525" t="str">
            <v>330405011f</v>
          </cell>
          <cell r="B4525" t="str">
            <v>房角粘连分离术(前房角镜)</v>
          </cell>
        </row>
        <row r="4525">
          <cell r="E4525" t="str">
            <v>次</v>
          </cell>
          <cell r="F4525" t="str">
            <v>不得另收前房角镜使用费。</v>
          </cell>
          <cell r="G4525">
            <v>500</v>
          </cell>
          <cell r="H4525">
            <v>400</v>
          </cell>
          <cell r="I4525">
            <v>300</v>
          </cell>
          <cell r="J4525" t="str">
            <v>G</v>
          </cell>
          <cell r="K4525" t="str">
            <v>云价收费
〔2010〕93号</v>
          </cell>
        </row>
        <row r="4526">
          <cell r="A4526">
            <v>330405012</v>
          </cell>
          <cell r="B4526" t="str">
            <v>前房成形术</v>
          </cell>
        </row>
        <row r="4526">
          <cell r="E4526" t="str">
            <v>次</v>
          </cell>
        </row>
        <row r="4526">
          <cell r="G4526">
            <v>700</v>
          </cell>
          <cell r="H4526">
            <v>560</v>
          </cell>
          <cell r="I4526">
            <v>420</v>
          </cell>
          <cell r="J4526" t="str">
            <v>G</v>
          </cell>
          <cell r="K4526" t="str">
            <v>云医保〔2021〕98号</v>
          </cell>
        </row>
        <row r="4527">
          <cell r="A4527">
            <v>330405013</v>
          </cell>
          <cell r="B4527" t="str">
            <v>青光眼滤过术</v>
          </cell>
          <cell r="C4527" t="str">
            <v>含小梁切除、虹膜嵌顿、巩膜灼滤。</v>
          </cell>
          <cell r="D4527" t="str">
            <v> </v>
          </cell>
          <cell r="E4527" t="str">
            <v>次</v>
          </cell>
        </row>
        <row r="4527">
          <cell r="G4527">
            <v>800</v>
          </cell>
          <cell r="H4527">
            <v>640</v>
          </cell>
          <cell r="I4527">
            <v>480</v>
          </cell>
          <cell r="J4527" t="str">
            <v>G</v>
          </cell>
          <cell r="K4527" t="str">
            <v>云医保〔2021〕98号</v>
          </cell>
        </row>
        <row r="4528">
          <cell r="A4528">
            <v>330405014</v>
          </cell>
          <cell r="B4528" t="str">
            <v>非穿透性小梁切除＋透明质酸钠凝胶充填术</v>
          </cell>
        </row>
        <row r="4528">
          <cell r="D4528" t="str">
            <v>胶原膜</v>
          </cell>
          <cell r="E4528" t="str">
            <v>次</v>
          </cell>
        </row>
        <row r="4528">
          <cell r="G4528">
            <v>700</v>
          </cell>
          <cell r="H4528">
            <v>560</v>
          </cell>
          <cell r="I4528">
            <v>420</v>
          </cell>
          <cell r="J4528" t="str">
            <v>G</v>
          </cell>
          <cell r="K4528" t="str">
            <v>云发改收费
〔2005〕556号</v>
          </cell>
        </row>
        <row r="4529">
          <cell r="A4529">
            <v>330405015</v>
          </cell>
          <cell r="B4529" t="str">
            <v>小梁切开术</v>
          </cell>
        </row>
        <row r="4529">
          <cell r="E4529" t="str">
            <v>次</v>
          </cell>
        </row>
        <row r="4529">
          <cell r="G4529">
            <v>500</v>
          </cell>
          <cell r="H4529">
            <v>400</v>
          </cell>
          <cell r="I4529">
            <v>300</v>
          </cell>
          <cell r="J4529" t="str">
            <v>G</v>
          </cell>
          <cell r="K4529" t="str">
            <v>云发改收费
〔2005〕556号</v>
          </cell>
        </row>
        <row r="4530">
          <cell r="A4530">
            <v>330405016</v>
          </cell>
          <cell r="B4530" t="str">
            <v>小梁切开联合小梁切除术</v>
          </cell>
        </row>
        <row r="4530">
          <cell r="D4530" t="str">
            <v> </v>
          </cell>
          <cell r="E4530" t="str">
            <v>次</v>
          </cell>
        </row>
        <row r="4530">
          <cell r="G4530">
            <v>700</v>
          </cell>
          <cell r="H4530">
            <v>560</v>
          </cell>
          <cell r="I4530">
            <v>420</v>
          </cell>
          <cell r="J4530" t="str">
            <v>G</v>
          </cell>
          <cell r="K4530" t="str">
            <v>云发改收费
〔2005〕556号</v>
          </cell>
        </row>
        <row r="4531">
          <cell r="A4531">
            <v>330405017</v>
          </cell>
          <cell r="B4531" t="str">
            <v>青光眼硅管植入术</v>
          </cell>
        </row>
        <row r="4531">
          <cell r="D4531" t="str">
            <v>硅管、青光眼阀巩膜片</v>
          </cell>
          <cell r="E4531" t="str">
            <v>次</v>
          </cell>
        </row>
        <row r="4531">
          <cell r="G4531">
            <v>900</v>
          </cell>
          <cell r="H4531">
            <v>720</v>
          </cell>
          <cell r="I4531">
            <v>540</v>
          </cell>
          <cell r="J4531" t="str">
            <v>G</v>
          </cell>
          <cell r="K4531" t="str">
            <v>云医保〔2021〕98号</v>
          </cell>
        </row>
        <row r="4532">
          <cell r="A4532">
            <v>330405018</v>
          </cell>
          <cell r="B4532" t="str">
            <v>青光眼滤帘修复术</v>
          </cell>
        </row>
        <row r="4532">
          <cell r="D4532" t="str">
            <v> </v>
          </cell>
          <cell r="E4532" t="str">
            <v>次</v>
          </cell>
        </row>
        <row r="4532">
          <cell r="G4532">
            <v>500</v>
          </cell>
          <cell r="H4532">
            <v>400</v>
          </cell>
          <cell r="I4532">
            <v>300</v>
          </cell>
          <cell r="J4532" t="str">
            <v>G</v>
          </cell>
          <cell r="K4532" t="str">
            <v>云发改收费
〔2005〕556号</v>
          </cell>
        </row>
        <row r="4533">
          <cell r="A4533">
            <v>330405019</v>
          </cell>
          <cell r="B4533" t="str">
            <v>青光眼滤过泡分离术</v>
          </cell>
        </row>
        <row r="4533">
          <cell r="E4533" t="str">
            <v>次</v>
          </cell>
        </row>
        <row r="4533">
          <cell r="G4533">
            <v>700</v>
          </cell>
          <cell r="H4533">
            <v>560</v>
          </cell>
          <cell r="I4533">
            <v>420</v>
          </cell>
          <cell r="J4533" t="str">
            <v>G</v>
          </cell>
          <cell r="K4533" t="str">
            <v>云医保〔2021〕98号</v>
          </cell>
        </row>
        <row r="4534">
          <cell r="A4534">
            <v>330405020</v>
          </cell>
          <cell r="B4534" t="str">
            <v>青光眼滤过泡修补术</v>
          </cell>
        </row>
        <row r="4534">
          <cell r="E4534" t="str">
            <v>次</v>
          </cell>
        </row>
        <row r="4534">
          <cell r="G4534">
            <v>500</v>
          </cell>
          <cell r="H4534">
            <v>400</v>
          </cell>
          <cell r="I4534">
            <v>300</v>
          </cell>
          <cell r="J4534" t="str">
            <v>G</v>
          </cell>
          <cell r="K4534" t="str">
            <v>云发改收费
〔2005〕556号</v>
          </cell>
        </row>
        <row r="4535">
          <cell r="A4535">
            <v>330405021</v>
          </cell>
          <cell r="B4535" t="str">
            <v>巩膜缩短术</v>
          </cell>
        </row>
        <row r="4535">
          <cell r="E4535" t="str">
            <v>次</v>
          </cell>
        </row>
        <row r="4535">
          <cell r="G4535">
            <v>400</v>
          </cell>
          <cell r="H4535">
            <v>320</v>
          </cell>
          <cell r="I4535">
            <v>240</v>
          </cell>
          <cell r="J4535" t="str">
            <v>G</v>
          </cell>
          <cell r="K4535" t="str">
            <v>云发改收费
〔2005〕556号</v>
          </cell>
        </row>
        <row r="4536">
          <cell r="A4536">
            <v>330405022</v>
          </cell>
          <cell r="B4536" t="str">
            <v>房水引流物置入术</v>
          </cell>
        </row>
        <row r="4536">
          <cell r="E4536" t="str">
            <v>单侧</v>
          </cell>
        </row>
        <row r="4536">
          <cell r="J4536" t="str">
            <v>G</v>
          </cell>
          <cell r="K4536" t="str">
            <v>云卫财务发〔2020〕47号</v>
          </cell>
        </row>
        <row r="4537">
          <cell r="A4537">
            <v>330405023</v>
          </cell>
          <cell r="B4537" t="str">
            <v>二氧化碳激光深层巩膜切除术</v>
          </cell>
        </row>
        <row r="4537">
          <cell r="E4537" t="str">
            <v>次</v>
          </cell>
        </row>
        <row r="4537">
          <cell r="J4537" t="str">
            <v>G</v>
          </cell>
          <cell r="K4537" t="str">
            <v>云卫财务发〔2020〕47号</v>
          </cell>
        </row>
        <row r="4538">
          <cell r="A4538">
            <v>330406</v>
          </cell>
          <cell r="B4538" t="str">
            <v>4.6 晶状体手术</v>
          </cell>
        </row>
        <row r="4539">
          <cell r="A4539">
            <v>330406001</v>
          </cell>
          <cell r="B4539" t="str">
            <v>白内障截囊吸取术</v>
          </cell>
        </row>
        <row r="4539">
          <cell r="E4539" t="str">
            <v>次</v>
          </cell>
        </row>
        <row r="4539">
          <cell r="G4539">
            <v>900</v>
          </cell>
          <cell r="H4539">
            <v>720</v>
          </cell>
          <cell r="I4539">
            <v>540</v>
          </cell>
          <cell r="J4539" t="str">
            <v>G</v>
          </cell>
          <cell r="K4539" t="str">
            <v>云医保〔2021〕98号</v>
          </cell>
        </row>
        <row r="4540">
          <cell r="A4540">
            <v>330406002</v>
          </cell>
          <cell r="B4540" t="str">
            <v>白内障囊膜切除术</v>
          </cell>
        </row>
        <row r="4540">
          <cell r="E4540" t="str">
            <v>次</v>
          </cell>
        </row>
        <row r="4540">
          <cell r="G4540">
            <v>800</v>
          </cell>
          <cell r="H4540">
            <v>640</v>
          </cell>
          <cell r="I4540">
            <v>480</v>
          </cell>
          <cell r="J4540" t="str">
            <v>G</v>
          </cell>
          <cell r="K4540" t="str">
            <v>云医保〔2021〕98号</v>
          </cell>
        </row>
        <row r="4541">
          <cell r="A4541">
            <v>330406003</v>
          </cell>
          <cell r="B4541" t="str">
            <v>白内障囊内摘除术</v>
          </cell>
        </row>
        <row r="4541">
          <cell r="D4541" t="str">
            <v> </v>
          </cell>
          <cell r="E4541" t="str">
            <v>次</v>
          </cell>
        </row>
        <row r="4541">
          <cell r="G4541">
            <v>600</v>
          </cell>
          <cell r="H4541">
            <v>480</v>
          </cell>
          <cell r="I4541">
            <v>360</v>
          </cell>
          <cell r="J4541" t="str">
            <v>G</v>
          </cell>
          <cell r="K4541" t="str">
            <v>云发改收费
〔2005〕556号</v>
          </cell>
        </row>
        <row r="4542">
          <cell r="A4542">
            <v>330406004</v>
          </cell>
          <cell r="B4542" t="str">
            <v>白内障囊外摘除术</v>
          </cell>
        </row>
        <row r="4542">
          <cell r="E4542" t="str">
            <v>次</v>
          </cell>
        </row>
        <row r="4542">
          <cell r="G4542">
            <v>900</v>
          </cell>
          <cell r="H4542">
            <v>720</v>
          </cell>
          <cell r="I4542">
            <v>540</v>
          </cell>
          <cell r="J4542" t="str">
            <v>G</v>
          </cell>
          <cell r="K4542" t="str">
            <v>云医保〔2021〕98号</v>
          </cell>
        </row>
        <row r="4543">
          <cell r="A4543">
            <v>330406005</v>
          </cell>
          <cell r="B4543" t="str">
            <v>白内障超声乳化摘除术</v>
          </cell>
        </row>
        <row r="4543">
          <cell r="D4543" t="str">
            <v>乳化专用刀</v>
          </cell>
          <cell r="E4543" t="str">
            <v>次</v>
          </cell>
        </row>
        <row r="4543">
          <cell r="G4543">
            <v>1300</v>
          </cell>
          <cell r="H4543">
            <v>1040</v>
          </cell>
          <cell r="I4543">
            <v>780</v>
          </cell>
          <cell r="J4543" t="str">
            <v>G</v>
          </cell>
          <cell r="K4543" t="str">
            <v>云医保〔2021〕98号</v>
          </cell>
        </row>
        <row r="4544">
          <cell r="A4544">
            <v>330406006</v>
          </cell>
          <cell r="B4544" t="str">
            <v>白内障囊外摘除+人工晶体植入术</v>
          </cell>
        </row>
        <row r="4544">
          <cell r="E4544" t="str">
            <v>次</v>
          </cell>
        </row>
        <row r="4544">
          <cell r="G4544">
            <v>1200</v>
          </cell>
          <cell r="H4544">
            <v>960</v>
          </cell>
          <cell r="I4544">
            <v>720</v>
          </cell>
          <cell r="J4544" t="str">
            <v>G</v>
          </cell>
          <cell r="K4544" t="str">
            <v>云医保〔2021〕98号</v>
          </cell>
        </row>
        <row r="4545">
          <cell r="A4545">
            <v>330406007</v>
          </cell>
          <cell r="B4545" t="str">
            <v>人工晶体复位术</v>
          </cell>
        </row>
        <row r="4545">
          <cell r="E4545" t="str">
            <v>次</v>
          </cell>
        </row>
        <row r="4545">
          <cell r="G4545">
            <v>800</v>
          </cell>
          <cell r="H4545">
            <v>640</v>
          </cell>
          <cell r="I4545">
            <v>480</v>
          </cell>
          <cell r="J4545" t="str">
            <v>G</v>
          </cell>
          <cell r="K4545" t="str">
            <v>云医保〔2021〕98号</v>
          </cell>
        </row>
        <row r="4546">
          <cell r="A4546">
            <v>330406008</v>
          </cell>
          <cell r="B4546" t="str">
            <v>人工晶体置换术</v>
          </cell>
        </row>
        <row r="4546">
          <cell r="E4546" t="str">
            <v>次</v>
          </cell>
        </row>
        <row r="4546">
          <cell r="G4546">
            <v>600</v>
          </cell>
          <cell r="H4546">
            <v>480</v>
          </cell>
          <cell r="I4546">
            <v>360</v>
          </cell>
          <cell r="J4546" t="str">
            <v>G</v>
          </cell>
          <cell r="K4546" t="str">
            <v>云发改收费
〔2005〕556号</v>
          </cell>
        </row>
        <row r="4547">
          <cell r="A4547">
            <v>330406009</v>
          </cell>
          <cell r="B4547" t="str">
            <v>二期人工晶体植入术</v>
          </cell>
        </row>
        <row r="4547">
          <cell r="E4547" t="str">
            <v>次</v>
          </cell>
        </row>
        <row r="4547">
          <cell r="G4547">
            <v>700</v>
          </cell>
          <cell r="H4547">
            <v>560</v>
          </cell>
          <cell r="I4547">
            <v>420</v>
          </cell>
          <cell r="J4547" t="str">
            <v>G</v>
          </cell>
          <cell r="K4547" t="str">
            <v>云医保〔2021〕98号</v>
          </cell>
        </row>
        <row r="4548">
          <cell r="A4548">
            <v>330406010</v>
          </cell>
          <cell r="B4548" t="str">
            <v>白内障超声乳化摘除术+人工晶体植入术</v>
          </cell>
        </row>
        <row r="4548">
          <cell r="D4548" t="str">
            <v>乳化专用刀</v>
          </cell>
          <cell r="E4548" t="str">
            <v>次</v>
          </cell>
        </row>
        <row r="4548">
          <cell r="G4548">
            <v>1600</v>
          </cell>
          <cell r="H4548">
            <v>1280</v>
          </cell>
          <cell r="I4548">
            <v>960</v>
          </cell>
          <cell r="J4548" t="str">
            <v>G</v>
          </cell>
          <cell r="K4548" t="str">
            <v>云医保〔2021〕98号</v>
          </cell>
        </row>
        <row r="4549">
          <cell r="A4549">
            <v>330406011</v>
          </cell>
          <cell r="B4549" t="str">
            <v>人工晶体睫状沟固定术</v>
          </cell>
        </row>
        <row r="4549">
          <cell r="E4549" t="str">
            <v>次</v>
          </cell>
        </row>
        <row r="4549">
          <cell r="G4549">
            <v>500</v>
          </cell>
          <cell r="H4549">
            <v>400</v>
          </cell>
          <cell r="I4549">
            <v>300</v>
          </cell>
          <cell r="J4549" t="str">
            <v>G</v>
          </cell>
          <cell r="K4549" t="str">
            <v>云发改收费
〔2005〕556号</v>
          </cell>
        </row>
        <row r="4550">
          <cell r="A4550">
            <v>330406012</v>
          </cell>
          <cell r="B4550" t="str">
            <v>人工晶体取出术</v>
          </cell>
        </row>
        <row r="4550">
          <cell r="E4550" t="str">
            <v>次</v>
          </cell>
        </row>
        <row r="4550">
          <cell r="G4550">
            <v>500</v>
          </cell>
          <cell r="H4550">
            <v>400</v>
          </cell>
          <cell r="I4550">
            <v>300</v>
          </cell>
          <cell r="J4550" t="str">
            <v>G</v>
          </cell>
          <cell r="K4550" t="str">
            <v>云医保〔2021〕98号</v>
          </cell>
        </row>
        <row r="4551">
          <cell r="A4551">
            <v>330406013</v>
          </cell>
          <cell r="B4551" t="str">
            <v>白内障青光眼联合手术</v>
          </cell>
        </row>
        <row r="4551">
          <cell r="E4551" t="str">
            <v>次</v>
          </cell>
        </row>
        <row r="4551">
          <cell r="G4551">
            <v>800</v>
          </cell>
          <cell r="H4551">
            <v>640</v>
          </cell>
          <cell r="I4551">
            <v>480</v>
          </cell>
          <cell r="J4551" t="str">
            <v>G</v>
          </cell>
          <cell r="K4551" t="str">
            <v>云发改收费
〔2005〕556号</v>
          </cell>
        </row>
        <row r="4552">
          <cell r="A4552">
            <v>330406014</v>
          </cell>
          <cell r="B4552" t="str">
            <v>白内障摘除联合青光眼硅管植入术</v>
          </cell>
        </row>
        <row r="4552">
          <cell r="E4552" t="str">
            <v>次</v>
          </cell>
        </row>
        <row r="4552">
          <cell r="G4552">
            <v>800</v>
          </cell>
          <cell r="H4552">
            <v>640</v>
          </cell>
          <cell r="I4552">
            <v>480</v>
          </cell>
          <cell r="J4552" t="str">
            <v>G</v>
          </cell>
          <cell r="K4552" t="str">
            <v>云发改收费
〔2005〕556号</v>
          </cell>
        </row>
        <row r="4553">
          <cell r="A4553">
            <v>330406015</v>
          </cell>
          <cell r="B4553" t="str">
            <v>白内障囊外摘除联合青光眼人工晶体植入术</v>
          </cell>
        </row>
        <row r="4553">
          <cell r="E4553" t="str">
            <v>次</v>
          </cell>
        </row>
        <row r="4553">
          <cell r="G4553">
            <v>1000</v>
          </cell>
          <cell r="H4553">
            <v>800</v>
          </cell>
          <cell r="I4553">
            <v>600</v>
          </cell>
          <cell r="J4553" t="str">
            <v>G</v>
          </cell>
          <cell r="K4553" t="str">
            <v>云发改收费
〔2005〕556号</v>
          </cell>
        </row>
        <row r="4554">
          <cell r="A4554">
            <v>330406016</v>
          </cell>
          <cell r="B4554" t="str">
            <v>穿透性角膜移植联合白内障囊外摘除及人工晶体植入术(三联术)</v>
          </cell>
        </row>
        <row r="4554">
          <cell r="D4554" t="str">
            <v>供体角膜、人工角膜</v>
          </cell>
          <cell r="E4554" t="str">
            <v>次</v>
          </cell>
        </row>
        <row r="4554">
          <cell r="G4554">
            <v>1100</v>
          </cell>
          <cell r="H4554">
            <v>880</v>
          </cell>
          <cell r="I4554">
            <v>660</v>
          </cell>
          <cell r="J4554" t="str">
            <v>G</v>
          </cell>
          <cell r="K4554" t="str">
            <v>云发改收费
〔2005〕556号</v>
          </cell>
        </row>
        <row r="4555">
          <cell r="A4555">
            <v>330406017</v>
          </cell>
          <cell r="B4555" t="str">
            <v>白内障摘除联合玻璃体切割术</v>
          </cell>
          <cell r="C4555" t="str">
            <v>包括前路摘晶体、后路摘晶体。</v>
          </cell>
        </row>
        <row r="4555">
          <cell r="E4555" t="str">
            <v>次</v>
          </cell>
        </row>
        <row r="4555">
          <cell r="G4555">
            <v>1400</v>
          </cell>
          <cell r="H4555">
            <v>1120</v>
          </cell>
          <cell r="I4555">
            <v>840</v>
          </cell>
          <cell r="J4555" t="str">
            <v>G</v>
          </cell>
          <cell r="K4555" t="str">
            <v>云发改收费
〔2005〕556号</v>
          </cell>
        </row>
        <row r="4556">
          <cell r="A4556">
            <v>330406018</v>
          </cell>
          <cell r="B4556" t="str">
            <v>球内异物取出术联合晶体玻璃体切除及人工晶体植入术(四联术)</v>
          </cell>
        </row>
        <row r="4556">
          <cell r="E4556" t="str">
            <v>次</v>
          </cell>
        </row>
        <row r="4556">
          <cell r="G4556">
            <v>1300</v>
          </cell>
          <cell r="H4556">
            <v>1040</v>
          </cell>
          <cell r="I4556">
            <v>780</v>
          </cell>
          <cell r="J4556" t="str">
            <v>G</v>
          </cell>
          <cell r="K4556" t="str">
            <v>云发改收费
〔2005〕556号</v>
          </cell>
        </row>
        <row r="4557">
          <cell r="A4557">
            <v>330406019</v>
          </cell>
          <cell r="B4557" t="str">
            <v>非正常晶体手术</v>
          </cell>
        </row>
        <row r="4558">
          <cell r="A4558" t="str">
            <v>330406019a</v>
          </cell>
          <cell r="B4558" t="str">
            <v>非正常晶体手术（半脱位）</v>
          </cell>
        </row>
        <row r="4558">
          <cell r="E4558" t="str">
            <v>次</v>
          </cell>
        </row>
        <row r="4558">
          <cell r="G4558">
            <v>1100</v>
          </cell>
          <cell r="H4558">
            <v>880</v>
          </cell>
          <cell r="I4558">
            <v>660</v>
          </cell>
          <cell r="J4558" t="str">
            <v>G</v>
          </cell>
          <cell r="K4558" t="str">
            <v>云医保〔2021〕98号</v>
          </cell>
        </row>
        <row r="4559">
          <cell r="A4559" t="str">
            <v>330406019b</v>
          </cell>
          <cell r="B4559" t="str">
            <v>非正常晶体手术（瞳孔广泛粘连强直）</v>
          </cell>
        </row>
        <row r="4559">
          <cell r="E4559" t="str">
            <v>次</v>
          </cell>
        </row>
        <row r="4559">
          <cell r="G4559">
            <v>1100</v>
          </cell>
          <cell r="H4559">
            <v>880</v>
          </cell>
          <cell r="I4559">
            <v>660</v>
          </cell>
          <cell r="J4559" t="str">
            <v>G</v>
          </cell>
          <cell r="K4559" t="str">
            <v>云医保〔2021〕98号</v>
          </cell>
        </row>
        <row r="4560">
          <cell r="A4560" t="str">
            <v>330406019c</v>
          </cell>
          <cell r="B4560" t="str">
            <v>非正常晶体手术（抗青光眼术后）</v>
          </cell>
        </row>
        <row r="4560">
          <cell r="E4560" t="str">
            <v>次</v>
          </cell>
        </row>
        <row r="4560">
          <cell r="G4560">
            <v>1100</v>
          </cell>
          <cell r="H4560">
            <v>880</v>
          </cell>
          <cell r="I4560">
            <v>660</v>
          </cell>
          <cell r="J4560" t="str">
            <v>G</v>
          </cell>
          <cell r="K4560" t="str">
            <v>云医保〔2021〕98号</v>
          </cell>
        </row>
        <row r="4561">
          <cell r="A4561" t="str">
            <v>330406019d</v>
          </cell>
          <cell r="B4561" t="str">
            <v>非正常晶体手术（晶体切除）</v>
          </cell>
        </row>
        <row r="4561">
          <cell r="E4561" t="str">
            <v>次</v>
          </cell>
        </row>
        <row r="4561">
          <cell r="G4561">
            <v>1100</v>
          </cell>
          <cell r="H4561">
            <v>880</v>
          </cell>
          <cell r="I4561">
            <v>660</v>
          </cell>
          <cell r="J4561" t="str">
            <v>G</v>
          </cell>
          <cell r="K4561" t="str">
            <v>云医保〔2021〕98号</v>
          </cell>
        </row>
        <row r="4562">
          <cell r="A4562" t="str">
            <v>330406019e</v>
          </cell>
          <cell r="B4562" t="str">
            <v>非正常晶体手术（瞳孔广泛粘连闭锁）</v>
          </cell>
        </row>
        <row r="4562">
          <cell r="E4562" t="str">
            <v>次</v>
          </cell>
        </row>
        <row r="4562">
          <cell r="G4562">
            <v>1100</v>
          </cell>
          <cell r="H4562">
            <v>880</v>
          </cell>
          <cell r="I4562">
            <v>660</v>
          </cell>
          <cell r="J4562" t="str">
            <v>G</v>
          </cell>
          <cell r="K4562" t="str">
            <v>云医保〔2021〕98号</v>
          </cell>
        </row>
        <row r="4563">
          <cell r="A4563">
            <v>330406020</v>
          </cell>
          <cell r="B4563" t="str">
            <v>晶体张力环置入术</v>
          </cell>
        </row>
        <row r="4563">
          <cell r="D4563" t="str">
            <v>张力环</v>
          </cell>
          <cell r="E4563" t="str">
            <v>次</v>
          </cell>
        </row>
        <row r="4563">
          <cell r="G4563">
            <v>400</v>
          </cell>
          <cell r="H4563">
            <v>320</v>
          </cell>
          <cell r="I4563">
            <v>240</v>
          </cell>
          <cell r="J4563" t="str">
            <v>G</v>
          </cell>
          <cell r="K4563" t="str">
            <v>云医保〔2021〕98号</v>
          </cell>
        </row>
        <row r="4564">
          <cell r="A4564">
            <v>330406021</v>
          </cell>
          <cell r="B4564" t="str">
            <v>人工晶体悬吊术</v>
          </cell>
          <cell r="C4564" t="str">
            <v>指使用悬吊方法复位人工晶体。</v>
          </cell>
        </row>
        <row r="4564">
          <cell r="E4564" t="str">
            <v>次</v>
          </cell>
          <cell r="F4564" t="str">
            <v>不得另收“人工晶体复位术”费用。</v>
          </cell>
          <cell r="G4564">
            <v>800</v>
          </cell>
          <cell r="H4564">
            <v>640</v>
          </cell>
          <cell r="I4564">
            <v>480</v>
          </cell>
          <cell r="J4564" t="str">
            <v>G</v>
          </cell>
          <cell r="K4564" t="str">
            <v>云医保〔2021〕98号</v>
          </cell>
        </row>
        <row r="4565">
          <cell r="A4565">
            <v>330406022</v>
          </cell>
          <cell r="B4565" t="str">
            <v>有晶体眼人工晶体植入术</v>
          </cell>
        </row>
        <row r="4565">
          <cell r="E4565" t="str">
            <v>次</v>
          </cell>
        </row>
        <row r="4565">
          <cell r="J4565" t="str">
            <v>G</v>
          </cell>
          <cell r="K4565" t="str">
            <v>云卫财务发〔2021〕81号</v>
          </cell>
        </row>
        <row r="4566">
          <cell r="A4566">
            <v>330407</v>
          </cell>
          <cell r="B4566" t="str">
            <v>4.7 视网膜、脉络膜、后房手术</v>
          </cell>
        </row>
        <row r="4567">
          <cell r="A4567">
            <v>330407001</v>
          </cell>
          <cell r="B4567" t="str">
            <v>玻璃体穿刺抽液术</v>
          </cell>
        </row>
        <row r="4568">
          <cell r="A4568" t="str">
            <v>330407001a</v>
          </cell>
          <cell r="B4568" t="str">
            <v>玻璃体穿刺抽液术</v>
          </cell>
        </row>
        <row r="4568">
          <cell r="E4568" t="str">
            <v>次</v>
          </cell>
        </row>
        <row r="4568">
          <cell r="G4568">
            <v>250</v>
          </cell>
          <cell r="H4568">
            <v>200</v>
          </cell>
          <cell r="I4568">
            <v>150</v>
          </cell>
          <cell r="J4568" t="str">
            <v>G</v>
          </cell>
          <cell r="K4568" t="str">
            <v>云医保〔2021〕98号</v>
          </cell>
        </row>
        <row r="4569">
          <cell r="A4569" t="str">
            <v>330407001b</v>
          </cell>
          <cell r="B4569" t="str">
            <v>玻璃体穿刺注射术</v>
          </cell>
          <cell r="C4569" t="str">
            <v>指玻璃体穿刺注药、注气、注液等。</v>
          </cell>
        </row>
        <row r="4569">
          <cell r="E4569" t="str">
            <v>次</v>
          </cell>
        </row>
        <row r="4569">
          <cell r="G4569">
            <v>250</v>
          </cell>
          <cell r="H4569">
            <v>200</v>
          </cell>
          <cell r="I4569">
            <v>150</v>
          </cell>
          <cell r="J4569" t="str">
            <v>G</v>
          </cell>
          <cell r="K4569" t="str">
            <v>云医保〔2021〕98号</v>
          </cell>
        </row>
        <row r="4570">
          <cell r="A4570">
            <v>330407002</v>
          </cell>
          <cell r="B4570" t="str">
            <v>玻璃体切除术</v>
          </cell>
        </row>
        <row r="4570">
          <cell r="D4570" t="str">
            <v>玻璃体切割头、膨胀气体、硅油、重水</v>
          </cell>
          <cell r="E4570" t="str">
            <v>次</v>
          </cell>
        </row>
        <row r="4570">
          <cell r="G4570">
            <v>1800</v>
          </cell>
          <cell r="H4570">
            <v>1440</v>
          </cell>
          <cell r="I4570">
            <v>1080</v>
          </cell>
          <cell r="J4570" t="str">
            <v>G</v>
          </cell>
          <cell r="K4570" t="str">
            <v>云价收费
〔2017〕94号</v>
          </cell>
        </row>
        <row r="4571">
          <cell r="A4571">
            <v>330407003</v>
          </cell>
          <cell r="B4571" t="str">
            <v>玻璃体内猪囊尾蚴取出术</v>
          </cell>
        </row>
        <row r="4571">
          <cell r="D4571" t="str">
            <v>玻璃体切割头</v>
          </cell>
          <cell r="E4571" t="str">
            <v>次</v>
          </cell>
        </row>
        <row r="4571">
          <cell r="G4571">
            <v>800</v>
          </cell>
          <cell r="H4571">
            <v>640</v>
          </cell>
          <cell r="I4571">
            <v>480</v>
          </cell>
          <cell r="J4571" t="str">
            <v>G</v>
          </cell>
          <cell r="K4571" t="str">
            <v>云发改收费
〔2005〕556号</v>
          </cell>
        </row>
        <row r="4572">
          <cell r="A4572">
            <v>330407004</v>
          </cell>
          <cell r="B4572" t="str">
            <v>视网膜脱离修复术</v>
          </cell>
        </row>
        <row r="4573">
          <cell r="A4573" t="str">
            <v>330407004a</v>
          </cell>
          <cell r="B4573" t="str">
            <v>视网膜脱离修复术（激光法）</v>
          </cell>
        </row>
        <row r="4573">
          <cell r="E4573" t="str">
            <v>次</v>
          </cell>
        </row>
        <row r="4573">
          <cell r="G4573">
            <v>900</v>
          </cell>
          <cell r="H4573">
            <v>720</v>
          </cell>
          <cell r="I4573">
            <v>540</v>
          </cell>
          <cell r="J4573" t="str">
            <v>G</v>
          </cell>
          <cell r="K4573" t="str">
            <v>云价收费
〔2010〕93号</v>
          </cell>
        </row>
        <row r="4574">
          <cell r="A4574" t="str">
            <v>330407004b</v>
          </cell>
          <cell r="B4574" t="str">
            <v>视网膜脱离修复术（冷凝法、电凝法等）</v>
          </cell>
        </row>
        <row r="4574">
          <cell r="E4574" t="str">
            <v>次</v>
          </cell>
        </row>
        <row r="4574">
          <cell r="G4574">
            <v>700</v>
          </cell>
          <cell r="H4574">
            <v>560</v>
          </cell>
          <cell r="I4574">
            <v>420</v>
          </cell>
          <cell r="J4574" t="str">
            <v>G</v>
          </cell>
          <cell r="K4574" t="str">
            <v>云价收费
〔2010〕93号</v>
          </cell>
        </row>
        <row r="4575">
          <cell r="A4575" t="str">
            <v>330407004c</v>
          </cell>
          <cell r="B4575" t="str">
            <v>视网膜脱离修复术（加压法、环扎法）</v>
          </cell>
        </row>
        <row r="4575">
          <cell r="E4575" t="str">
            <v>次</v>
          </cell>
        </row>
        <row r="4575">
          <cell r="G4575">
            <v>500</v>
          </cell>
          <cell r="H4575">
            <v>400</v>
          </cell>
          <cell r="I4575">
            <v>300</v>
          </cell>
          <cell r="J4575" t="str">
            <v>G</v>
          </cell>
          <cell r="K4575" t="str">
            <v>云价收费
〔2010〕93号</v>
          </cell>
        </row>
        <row r="4576">
          <cell r="A4576">
            <v>330407005</v>
          </cell>
          <cell r="B4576" t="str">
            <v>复杂视网膜脱离修复术</v>
          </cell>
          <cell r="C4576" t="str">
            <v>包括巨大裂孔、黄斑裂孔、膜增殖、视网膜下膜取出术、前膜剥膜。</v>
          </cell>
          <cell r="D4576" t="str">
            <v>玻璃体切割头、硅胶、膨胀气体、重水、硅油</v>
          </cell>
        </row>
        <row r="4577">
          <cell r="A4577" t="str">
            <v>330407005a</v>
          </cell>
          <cell r="B4577" t="str">
            <v>复杂视网膜脱离修复术（激光法）</v>
          </cell>
        </row>
        <row r="4577">
          <cell r="E4577" t="str">
            <v>次</v>
          </cell>
        </row>
        <row r="4577">
          <cell r="G4577">
            <v>1800</v>
          </cell>
          <cell r="H4577">
            <v>1440</v>
          </cell>
          <cell r="I4577">
            <v>1080</v>
          </cell>
          <cell r="J4577" t="str">
            <v>G</v>
          </cell>
          <cell r="K4577" t="str">
            <v>云价收费
〔2017〕94号</v>
          </cell>
        </row>
        <row r="4578">
          <cell r="A4578" t="str">
            <v>330407005b</v>
          </cell>
          <cell r="B4578" t="str">
            <v>复杂视网膜脱离修复术（冷凝法、电凝法等）</v>
          </cell>
        </row>
        <row r="4578">
          <cell r="E4578" t="str">
            <v>次</v>
          </cell>
        </row>
        <row r="4578">
          <cell r="G4578">
            <v>1300</v>
          </cell>
          <cell r="H4578">
            <v>1040</v>
          </cell>
          <cell r="I4578">
            <v>780</v>
          </cell>
          <cell r="J4578" t="str">
            <v>G</v>
          </cell>
          <cell r="K4578" t="str">
            <v>云医保〔2021〕98号</v>
          </cell>
        </row>
        <row r="4579">
          <cell r="A4579" t="str">
            <v>330407005c</v>
          </cell>
          <cell r="B4579" t="str">
            <v>复杂视网膜脱离修复术（硅油充填）</v>
          </cell>
        </row>
        <row r="4579">
          <cell r="E4579" t="str">
            <v>次</v>
          </cell>
        </row>
        <row r="4579">
          <cell r="G4579">
            <v>500</v>
          </cell>
          <cell r="H4579">
            <v>400</v>
          </cell>
          <cell r="I4579">
            <v>300</v>
          </cell>
          <cell r="J4579" t="str">
            <v>G</v>
          </cell>
          <cell r="K4579" t="str">
            <v>云医保〔2021〕98号</v>
          </cell>
        </row>
        <row r="4580">
          <cell r="A4580" t="str">
            <v>330407005d</v>
          </cell>
          <cell r="B4580" t="str">
            <v>复杂视网膜脱离修复术（球内注气）</v>
          </cell>
        </row>
        <row r="4580">
          <cell r="E4580" t="str">
            <v>次</v>
          </cell>
        </row>
        <row r="4580">
          <cell r="G4580">
            <v>400</v>
          </cell>
          <cell r="H4580">
            <v>320</v>
          </cell>
          <cell r="I4580">
            <v>240</v>
          </cell>
          <cell r="J4580" t="str">
            <v>G</v>
          </cell>
          <cell r="K4580" t="str">
            <v>云医保〔2021〕98号</v>
          </cell>
        </row>
        <row r="4581">
          <cell r="A4581">
            <v>330407006</v>
          </cell>
          <cell r="B4581" t="str">
            <v>黄斑裂孔注气术</v>
          </cell>
        </row>
        <row r="4581">
          <cell r="D4581" t="str">
            <v>膨胀气体</v>
          </cell>
          <cell r="E4581" t="str">
            <v>次</v>
          </cell>
        </row>
        <row r="4581">
          <cell r="G4581">
            <v>200</v>
          </cell>
          <cell r="H4581">
            <v>160</v>
          </cell>
          <cell r="I4581">
            <v>120</v>
          </cell>
          <cell r="J4581" t="str">
            <v>G</v>
          </cell>
          <cell r="K4581" t="str">
            <v>云价收费
〔2010〕93号</v>
          </cell>
        </row>
        <row r="4582">
          <cell r="A4582">
            <v>330407007</v>
          </cell>
          <cell r="B4582" t="str">
            <v>黄斑裂孔封闭术</v>
          </cell>
        </row>
        <row r="4582">
          <cell r="E4582" t="str">
            <v>次</v>
          </cell>
        </row>
        <row r="4582">
          <cell r="G4582">
            <v>400</v>
          </cell>
          <cell r="H4582">
            <v>320</v>
          </cell>
          <cell r="I4582">
            <v>240</v>
          </cell>
          <cell r="J4582" t="str">
            <v>G</v>
          </cell>
          <cell r="K4582" t="str">
            <v>云价收费
〔2010〕93号</v>
          </cell>
        </row>
        <row r="4583">
          <cell r="A4583">
            <v>330407008</v>
          </cell>
          <cell r="B4583" t="str">
            <v>黄斑前膜术</v>
          </cell>
        </row>
        <row r="4583">
          <cell r="E4583" t="str">
            <v>次</v>
          </cell>
        </row>
        <row r="4583">
          <cell r="G4583">
            <v>1100</v>
          </cell>
          <cell r="H4583">
            <v>880</v>
          </cell>
          <cell r="I4583">
            <v>660</v>
          </cell>
          <cell r="J4583" t="str">
            <v>G</v>
          </cell>
          <cell r="K4583" t="str">
            <v>云医保〔2021〕98号</v>
          </cell>
        </row>
        <row r="4584">
          <cell r="A4584">
            <v>330407009</v>
          </cell>
          <cell r="B4584" t="str">
            <v>黄斑下膜取出术</v>
          </cell>
        </row>
        <row r="4584">
          <cell r="E4584" t="str">
            <v>次</v>
          </cell>
        </row>
        <row r="4584">
          <cell r="G4584">
            <v>800</v>
          </cell>
          <cell r="H4584">
            <v>640</v>
          </cell>
          <cell r="I4584">
            <v>480</v>
          </cell>
          <cell r="J4584" t="str">
            <v>G</v>
          </cell>
          <cell r="K4584" t="str">
            <v>云发改收费
〔2005〕556号</v>
          </cell>
        </row>
        <row r="4585">
          <cell r="A4585">
            <v>330407010</v>
          </cell>
          <cell r="B4585" t="str">
            <v>黄斑转位术</v>
          </cell>
        </row>
        <row r="4585">
          <cell r="E4585" t="str">
            <v>次</v>
          </cell>
        </row>
        <row r="4585">
          <cell r="G4585">
            <v>1400</v>
          </cell>
          <cell r="H4585">
            <v>1120</v>
          </cell>
          <cell r="I4585">
            <v>840</v>
          </cell>
          <cell r="J4585" t="str">
            <v>G</v>
          </cell>
          <cell r="K4585" t="str">
            <v>云发改收费
〔2005〕556号</v>
          </cell>
        </row>
        <row r="4586">
          <cell r="A4586">
            <v>330407011</v>
          </cell>
          <cell r="B4586" t="str">
            <v>色素膜肿物切除术</v>
          </cell>
        </row>
        <row r="4586">
          <cell r="E4586" t="str">
            <v>次</v>
          </cell>
        </row>
        <row r="4586">
          <cell r="G4586">
            <v>700</v>
          </cell>
          <cell r="H4586">
            <v>560</v>
          </cell>
          <cell r="I4586">
            <v>420</v>
          </cell>
          <cell r="J4586" t="str">
            <v>G</v>
          </cell>
          <cell r="K4586" t="str">
            <v>云发改收费
〔2005〕556号</v>
          </cell>
        </row>
        <row r="4587">
          <cell r="A4587">
            <v>330407012</v>
          </cell>
          <cell r="B4587" t="str">
            <v>巩膜后兜带术</v>
          </cell>
          <cell r="C4587" t="str">
            <v>含阔筋膜取材、黄斑裂孔兜带。</v>
          </cell>
        </row>
        <row r="4587">
          <cell r="E4587" t="str">
            <v>次</v>
          </cell>
        </row>
        <row r="4587">
          <cell r="G4587">
            <v>700</v>
          </cell>
          <cell r="H4587">
            <v>560</v>
          </cell>
          <cell r="I4587">
            <v>420</v>
          </cell>
          <cell r="J4587" t="str">
            <v>G</v>
          </cell>
          <cell r="K4587" t="str">
            <v>云发改收费
〔2005〕556号</v>
          </cell>
        </row>
        <row r="4588">
          <cell r="A4588">
            <v>330407013</v>
          </cell>
          <cell r="B4588" t="str">
            <v>内眼病冷凝术</v>
          </cell>
        </row>
        <row r="4588">
          <cell r="E4588" t="str">
            <v>次</v>
          </cell>
        </row>
        <row r="4588">
          <cell r="G4588">
            <v>600</v>
          </cell>
          <cell r="H4588">
            <v>480</v>
          </cell>
          <cell r="I4588">
            <v>360</v>
          </cell>
          <cell r="J4588" t="str">
            <v>G</v>
          </cell>
          <cell r="K4588" t="str">
            <v>云医保〔2021〕98号</v>
          </cell>
        </row>
        <row r="4589">
          <cell r="A4589">
            <v>330407014</v>
          </cell>
          <cell r="B4589" t="str">
            <v>硅油取出术</v>
          </cell>
        </row>
        <row r="4589">
          <cell r="E4589" t="str">
            <v>单侧</v>
          </cell>
        </row>
        <row r="4589">
          <cell r="G4589">
            <v>500</v>
          </cell>
          <cell r="H4589">
            <v>400</v>
          </cell>
          <cell r="I4589">
            <v>300</v>
          </cell>
          <cell r="J4589" t="str">
            <v>G</v>
          </cell>
          <cell r="K4589" t="str">
            <v>云价收费
〔2010〕93号</v>
          </cell>
        </row>
        <row r="4590">
          <cell r="A4590">
            <v>330408</v>
          </cell>
          <cell r="B4590" t="str">
            <v>4.8 眼外肌手术</v>
          </cell>
        </row>
        <row r="4591">
          <cell r="A4591">
            <v>330408001</v>
          </cell>
          <cell r="B4591" t="str">
            <v>共同性斜视矫正术</v>
          </cell>
          <cell r="C4591" t="str">
            <v>含水平眼外肌后徙、边缘切开、断腱、前徙、缩短、折叠；包括六条眼外肌。</v>
          </cell>
          <cell r="D4591" t="str">
            <v> </v>
          </cell>
        </row>
        <row r="4591">
          <cell r="F4591" t="str">
            <v>一次矫正超过一条肌肉以上时，第一条肌肉按子项a规定价格计费，第二条起按子项b规定价格计费。</v>
          </cell>
        </row>
        <row r="4592">
          <cell r="A4592" t="str">
            <v>330408001a</v>
          </cell>
          <cell r="B4592" t="str">
            <v>共同性斜视矫正术（第一条肌肉）</v>
          </cell>
          <cell r="C4592" t="str">
            <v>指一次手术矫正一条肌肉或多条肌肉时的第一条肌肉。</v>
          </cell>
        </row>
        <row r="4592">
          <cell r="E4592" t="str">
            <v>次</v>
          </cell>
        </row>
        <row r="4592">
          <cell r="G4592">
            <v>800</v>
          </cell>
          <cell r="H4592">
            <v>640</v>
          </cell>
          <cell r="I4592">
            <v>480</v>
          </cell>
          <cell r="J4592" t="str">
            <v>G</v>
          </cell>
          <cell r="K4592" t="str">
            <v>云价收费
〔2017〕94号</v>
          </cell>
        </row>
        <row r="4593">
          <cell r="A4593" t="str">
            <v>330408001b</v>
          </cell>
          <cell r="B4593" t="str">
            <v>共同性斜视矫正术（第二条肌肉起）</v>
          </cell>
        </row>
        <row r="4593">
          <cell r="E4593" t="str">
            <v>每条肌肉</v>
          </cell>
        </row>
        <row r="4593">
          <cell r="G4593">
            <v>250</v>
          </cell>
          <cell r="H4593">
            <v>200</v>
          </cell>
          <cell r="I4593">
            <v>150</v>
          </cell>
          <cell r="J4593" t="str">
            <v>G</v>
          </cell>
          <cell r="K4593" t="str">
            <v>云价收费
〔2017〕94号</v>
          </cell>
        </row>
        <row r="4594">
          <cell r="A4594">
            <v>330408002</v>
          </cell>
          <cell r="B4594" t="str">
            <v>非共同性斜视矫正术</v>
          </cell>
          <cell r="C4594" t="str">
            <v>含结膜、结膜下组织分离、松解，肌肉分离，结膜、肌肉和眼眶修复及共同性斜视矫正；包括六条眼外肌。</v>
          </cell>
          <cell r="D4594" t="str">
            <v> </v>
          </cell>
        </row>
        <row r="4594">
          <cell r="F4594" t="str">
            <v>一次矫正超过一条肌肉以上时，第一条肌肉按子项a规定价格计费，第二条起按子项b规定价格计费。</v>
          </cell>
        </row>
        <row r="4595">
          <cell r="A4595" t="str">
            <v>330408002a</v>
          </cell>
          <cell r="B4595" t="str">
            <v>非共同性斜视矫正术（第一条肌肉）</v>
          </cell>
          <cell r="C4595" t="str">
            <v>指一次手术矫正一条肌肉或多条肌肉时的第一条肌肉。</v>
          </cell>
        </row>
        <row r="4595">
          <cell r="E4595" t="str">
            <v>次</v>
          </cell>
        </row>
        <row r="4595">
          <cell r="G4595">
            <v>600</v>
          </cell>
          <cell r="H4595">
            <v>480</v>
          </cell>
          <cell r="I4595">
            <v>360</v>
          </cell>
          <cell r="J4595" t="str">
            <v>G</v>
          </cell>
          <cell r="K4595" t="str">
            <v>云发改收费
〔2005〕556号</v>
          </cell>
        </row>
        <row r="4596">
          <cell r="A4596" t="str">
            <v>330408002b</v>
          </cell>
          <cell r="B4596" t="str">
            <v>非共同性斜视矫正术（第二条肌肉起）</v>
          </cell>
        </row>
        <row r="4596">
          <cell r="E4596" t="str">
            <v>每条肌肉</v>
          </cell>
        </row>
        <row r="4596">
          <cell r="G4596">
            <v>200</v>
          </cell>
          <cell r="H4596">
            <v>160</v>
          </cell>
          <cell r="I4596">
            <v>120</v>
          </cell>
          <cell r="J4596" t="str">
            <v>G</v>
          </cell>
          <cell r="K4596" t="str">
            <v>云发改收费
〔2005〕556号</v>
          </cell>
        </row>
        <row r="4597">
          <cell r="A4597">
            <v>330408003</v>
          </cell>
          <cell r="B4597" t="str">
            <v>非常规眼外肌手术</v>
          </cell>
          <cell r="C4597" t="str">
            <v>包括肌肉联扎术、移位术、延长术、调整缝线术、眶壁固定术。</v>
          </cell>
          <cell r="D4597" t="str">
            <v> </v>
          </cell>
        </row>
        <row r="4597">
          <cell r="F4597" t="str">
            <v>同台一次手术超过项目内涵所界定的一种以上时，第一种手术按子项a规定价格计费，第二种起按子项b规定价格计费。</v>
          </cell>
        </row>
        <row r="4598">
          <cell r="A4598" t="str">
            <v>330408003a</v>
          </cell>
          <cell r="B4598" t="str">
            <v>非常规眼外肌手术（第一种手术）</v>
          </cell>
          <cell r="C4598" t="str">
            <v>指同台一次施行一种手术或施行多种手术时的第一种手术。</v>
          </cell>
        </row>
        <row r="4598">
          <cell r="E4598" t="str">
            <v>次</v>
          </cell>
        </row>
        <row r="4598">
          <cell r="G4598">
            <v>700</v>
          </cell>
          <cell r="H4598">
            <v>560</v>
          </cell>
          <cell r="I4598">
            <v>420</v>
          </cell>
          <cell r="J4598" t="str">
            <v>G</v>
          </cell>
          <cell r="K4598" t="str">
            <v>云医保〔2021〕98号</v>
          </cell>
        </row>
        <row r="4599">
          <cell r="A4599" t="str">
            <v>330408003b</v>
          </cell>
          <cell r="B4599" t="str">
            <v>非常规眼外肌手术（第二种手术起）</v>
          </cell>
        </row>
        <row r="4599">
          <cell r="E4599" t="str">
            <v>每种手术</v>
          </cell>
        </row>
        <row r="4599">
          <cell r="G4599">
            <v>250</v>
          </cell>
          <cell r="H4599">
            <v>200</v>
          </cell>
          <cell r="I4599">
            <v>150</v>
          </cell>
          <cell r="J4599" t="str">
            <v>G</v>
          </cell>
          <cell r="K4599" t="str">
            <v>云医保〔2021〕98号</v>
          </cell>
        </row>
        <row r="4600">
          <cell r="A4600">
            <v>330408004</v>
          </cell>
          <cell r="B4600" t="str">
            <v>眼震矫正术</v>
          </cell>
        </row>
        <row r="4600">
          <cell r="D4600" t="str">
            <v> </v>
          </cell>
          <cell r="E4600" t="str">
            <v>次</v>
          </cell>
        </row>
        <row r="4600">
          <cell r="G4600">
            <v>500</v>
          </cell>
          <cell r="H4600">
            <v>400</v>
          </cell>
          <cell r="I4600">
            <v>300</v>
          </cell>
          <cell r="J4600" t="str">
            <v>G</v>
          </cell>
          <cell r="K4600" t="str">
            <v>云发改收费
〔2005〕556号</v>
          </cell>
        </row>
        <row r="4601">
          <cell r="A4601">
            <v>330409</v>
          </cell>
          <cell r="B4601" t="str">
            <v>4.9 眼眶和眼球手术</v>
          </cell>
        </row>
        <row r="4602">
          <cell r="A4602">
            <v>330409001</v>
          </cell>
          <cell r="B4602" t="str">
            <v>球内磁性异物取出术</v>
          </cell>
        </row>
        <row r="4602">
          <cell r="E4602" t="str">
            <v>次</v>
          </cell>
        </row>
        <row r="4602">
          <cell r="G4602">
            <v>700</v>
          </cell>
          <cell r="H4602">
            <v>560</v>
          </cell>
          <cell r="I4602">
            <v>420</v>
          </cell>
          <cell r="J4602" t="str">
            <v>G</v>
          </cell>
          <cell r="K4602" t="str">
            <v>云医保〔2021〕98号</v>
          </cell>
        </row>
        <row r="4603">
          <cell r="A4603">
            <v>330409002</v>
          </cell>
          <cell r="B4603" t="str">
            <v>球内非磁性异物取出术</v>
          </cell>
        </row>
        <row r="4603">
          <cell r="E4603" t="str">
            <v>次</v>
          </cell>
        </row>
        <row r="4603">
          <cell r="G4603">
            <v>900</v>
          </cell>
          <cell r="H4603">
            <v>720</v>
          </cell>
          <cell r="I4603">
            <v>540</v>
          </cell>
          <cell r="J4603" t="str">
            <v>G</v>
          </cell>
          <cell r="K4603" t="str">
            <v>云医保〔2021〕98号</v>
          </cell>
        </row>
        <row r="4604">
          <cell r="A4604">
            <v>330409003</v>
          </cell>
          <cell r="B4604" t="str">
            <v>球壁异物取出术</v>
          </cell>
        </row>
        <row r="4604">
          <cell r="E4604" t="str">
            <v>次</v>
          </cell>
        </row>
        <row r="4604">
          <cell r="G4604">
            <v>600</v>
          </cell>
          <cell r="H4604">
            <v>480</v>
          </cell>
          <cell r="I4604">
            <v>360</v>
          </cell>
          <cell r="J4604" t="str">
            <v>G</v>
          </cell>
          <cell r="K4604" t="str">
            <v>云发改收费
〔2005〕556号</v>
          </cell>
        </row>
        <row r="4605">
          <cell r="A4605">
            <v>330409004</v>
          </cell>
          <cell r="B4605" t="str">
            <v>眶内异物取出术</v>
          </cell>
        </row>
        <row r="4605">
          <cell r="E4605" t="str">
            <v>次</v>
          </cell>
        </row>
        <row r="4605">
          <cell r="G4605">
            <v>800</v>
          </cell>
          <cell r="H4605">
            <v>640</v>
          </cell>
          <cell r="I4605">
            <v>480</v>
          </cell>
          <cell r="J4605" t="str">
            <v>G</v>
          </cell>
          <cell r="K4605" t="str">
            <v>云医保〔2021〕98号</v>
          </cell>
        </row>
        <row r="4606">
          <cell r="A4606">
            <v>330409005</v>
          </cell>
          <cell r="B4606" t="str">
            <v>眼球裂伤缝合术</v>
          </cell>
          <cell r="C4606" t="str">
            <v>包括角膜、巩膜等裂伤缝合术；含探查。</v>
          </cell>
          <cell r="D4606" t="str">
            <v> </v>
          </cell>
          <cell r="E4606" t="str">
            <v>次</v>
          </cell>
        </row>
        <row r="4606">
          <cell r="G4606">
            <v>800</v>
          </cell>
          <cell r="H4606">
            <v>640</v>
          </cell>
          <cell r="I4606">
            <v>480</v>
          </cell>
          <cell r="J4606" t="str">
            <v>G</v>
          </cell>
          <cell r="K4606" t="str">
            <v>云医保〔2021〕98号</v>
          </cell>
        </row>
        <row r="4607">
          <cell r="A4607">
            <v>330409006</v>
          </cell>
          <cell r="B4607" t="str">
            <v>甲状腺突眼矫正术</v>
          </cell>
        </row>
        <row r="4607">
          <cell r="E4607" t="str">
            <v>次</v>
          </cell>
        </row>
        <row r="4607">
          <cell r="G4607">
            <v>900</v>
          </cell>
          <cell r="H4607">
            <v>720</v>
          </cell>
          <cell r="I4607">
            <v>540</v>
          </cell>
          <cell r="J4607" t="str">
            <v>G</v>
          </cell>
          <cell r="K4607" t="str">
            <v>云医保〔2021〕98号</v>
          </cell>
        </row>
        <row r="4608">
          <cell r="A4608">
            <v>330409007</v>
          </cell>
          <cell r="B4608" t="str">
            <v>眼内容摘除术</v>
          </cell>
        </row>
        <row r="4608">
          <cell r="E4608" t="str">
            <v>次</v>
          </cell>
        </row>
        <row r="4608">
          <cell r="G4608">
            <v>500</v>
          </cell>
          <cell r="H4608">
            <v>400</v>
          </cell>
          <cell r="I4608">
            <v>300</v>
          </cell>
          <cell r="J4608" t="str">
            <v>G</v>
          </cell>
          <cell r="K4608" t="str">
            <v>云医保〔2021〕98号</v>
          </cell>
        </row>
        <row r="4609">
          <cell r="A4609">
            <v>330409008</v>
          </cell>
          <cell r="B4609" t="str">
            <v>眼球摘除术</v>
          </cell>
        </row>
        <row r="4609">
          <cell r="E4609" t="str">
            <v>次</v>
          </cell>
        </row>
        <row r="4609">
          <cell r="G4609">
            <v>400</v>
          </cell>
          <cell r="H4609">
            <v>320</v>
          </cell>
          <cell r="I4609">
            <v>240</v>
          </cell>
          <cell r="J4609" t="str">
            <v>G</v>
          </cell>
          <cell r="K4609" t="str">
            <v>云发改收费
〔2005〕556号</v>
          </cell>
        </row>
        <row r="4610">
          <cell r="A4610">
            <v>330409009</v>
          </cell>
          <cell r="B4610" t="str">
            <v>眼球摘除+植入术</v>
          </cell>
          <cell r="C4610" t="str">
            <v>含取真皮脂肪垫。</v>
          </cell>
        </row>
        <row r="4610">
          <cell r="E4610" t="str">
            <v>次</v>
          </cell>
        </row>
        <row r="4610">
          <cell r="G4610">
            <v>600</v>
          </cell>
          <cell r="H4610">
            <v>480</v>
          </cell>
          <cell r="I4610">
            <v>360</v>
          </cell>
          <cell r="J4610" t="str">
            <v>G</v>
          </cell>
          <cell r="K4610" t="str">
            <v>云发改收费
〔2005〕556号</v>
          </cell>
        </row>
        <row r="4611">
          <cell r="A4611">
            <v>330409010</v>
          </cell>
          <cell r="B4611" t="str">
            <v>义眼安装</v>
          </cell>
        </row>
        <row r="4611">
          <cell r="D4611" t="str">
            <v>异体巩膜</v>
          </cell>
          <cell r="E4611" t="str">
            <v>次</v>
          </cell>
        </row>
        <row r="4611">
          <cell r="G4611">
            <v>300</v>
          </cell>
          <cell r="H4611">
            <v>240</v>
          </cell>
          <cell r="I4611">
            <v>180</v>
          </cell>
          <cell r="J4611" t="str">
            <v>G</v>
          </cell>
          <cell r="K4611" t="str">
            <v>云发改收费
〔2005〕556号</v>
          </cell>
        </row>
        <row r="4612">
          <cell r="A4612">
            <v>330409011</v>
          </cell>
          <cell r="B4612" t="str">
            <v>义眼台打孔术</v>
          </cell>
        </row>
        <row r="4612">
          <cell r="D4612" t="str">
            <v>异体巩膜</v>
          </cell>
          <cell r="E4612" t="str">
            <v>次</v>
          </cell>
        </row>
        <row r="4612">
          <cell r="G4612">
            <v>200</v>
          </cell>
          <cell r="H4612">
            <v>160</v>
          </cell>
          <cell r="I4612">
            <v>120</v>
          </cell>
          <cell r="J4612" t="str">
            <v>G</v>
          </cell>
          <cell r="K4612" t="str">
            <v>云发改收费
〔2005〕556号</v>
          </cell>
        </row>
        <row r="4613">
          <cell r="A4613">
            <v>330409012</v>
          </cell>
          <cell r="B4613" t="str">
            <v>活动性义眼眼座植入术</v>
          </cell>
        </row>
        <row r="4613">
          <cell r="D4613" t="str">
            <v>异体巩膜</v>
          </cell>
          <cell r="E4613" t="str">
            <v>次</v>
          </cell>
        </row>
        <row r="4613">
          <cell r="G4613">
            <v>400</v>
          </cell>
          <cell r="H4613">
            <v>320</v>
          </cell>
          <cell r="I4613">
            <v>240</v>
          </cell>
          <cell r="J4613" t="str">
            <v>G</v>
          </cell>
          <cell r="K4613" t="str">
            <v>云医保〔2021〕98号</v>
          </cell>
        </row>
        <row r="4614">
          <cell r="A4614">
            <v>330409013</v>
          </cell>
          <cell r="B4614" t="str">
            <v>眶内血肿穿刺术</v>
          </cell>
        </row>
        <row r="4614">
          <cell r="E4614" t="str">
            <v>单侧</v>
          </cell>
        </row>
        <row r="4614">
          <cell r="G4614">
            <v>200</v>
          </cell>
          <cell r="H4614">
            <v>160</v>
          </cell>
          <cell r="I4614">
            <v>120</v>
          </cell>
          <cell r="J4614" t="str">
            <v>G</v>
          </cell>
          <cell r="K4614" t="str">
            <v>云发改收费
〔2005〕556号</v>
          </cell>
        </row>
        <row r="4615">
          <cell r="A4615">
            <v>330409014</v>
          </cell>
          <cell r="B4615" t="str">
            <v>眶内肿物摘除术</v>
          </cell>
        </row>
        <row r="4616">
          <cell r="A4616" t="str">
            <v>330409014a</v>
          </cell>
          <cell r="B4616" t="str">
            <v>开眶探查术</v>
          </cell>
        </row>
        <row r="4616">
          <cell r="E4616" t="str">
            <v>次</v>
          </cell>
        </row>
        <row r="4616">
          <cell r="G4616">
            <v>300</v>
          </cell>
          <cell r="H4616">
            <v>240</v>
          </cell>
          <cell r="I4616">
            <v>180</v>
          </cell>
          <cell r="J4616" t="str">
            <v>G</v>
          </cell>
          <cell r="K4616" t="str">
            <v>云价收费
〔2010〕93号</v>
          </cell>
        </row>
        <row r="4617">
          <cell r="A4617" t="str">
            <v>330409014b</v>
          </cell>
          <cell r="B4617" t="str">
            <v>眶内肿物摘除术</v>
          </cell>
          <cell r="C4617" t="str">
            <v>含探查。</v>
          </cell>
        </row>
        <row r="4617">
          <cell r="E4617" t="str">
            <v>次</v>
          </cell>
        </row>
        <row r="4617">
          <cell r="G4617">
            <v>500</v>
          </cell>
          <cell r="H4617">
            <v>400</v>
          </cell>
          <cell r="I4617">
            <v>300</v>
          </cell>
          <cell r="J4617" t="str">
            <v>G</v>
          </cell>
          <cell r="K4617" t="str">
            <v>云价收费
〔2010〕93号</v>
          </cell>
        </row>
        <row r="4618">
          <cell r="A4618" t="str">
            <v>330409014c</v>
          </cell>
          <cell r="B4618" t="str">
            <v>眶内肿物摘除术(侧劈开眶进路)</v>
          </cell>
          <cell r="C4618" t="str">
            <v>含探查。</v>
          </cell>
        </row>
        <row r="4618">
          <cell r="E4618" t="str">
            <v>次</v>
          </cell>
        </row>
        <row r="4618">
          <cell r="G4618">
            <v>600</v>
          </cell>
          <cell r="H4618">
            <v>480</v>
          </cell>
          <cell r="I4618">
            <v>360</v>
          </cell>
          <cell r="J4618" t="str">
            <v>G</v>
          </cell>
          <cell r="K4618" t="str">
            <v>云价收费
〔2010〕93号</v>
          </cell>
        </row>
        <row r="4619">
          <cell r="A4619" t="str">
            <v>330409014d</v>
          </cell>
          <cell r="B4619" t="str">
            <v>眶尖部肿物摘除术</v>
          </cell>
          <cell r="C4619" t="str">
            <v>含探查。</v>
          </cell>
        </row>
        <row r="4619">
          <cell r="E4619" t="str">
            <v>次</v>
          </cell>
        </row>
        <row r="4619">
          <cell r="G4619">
            <v>700</v>
          </cell>
          <cell r="H4619">
            <v>560</v>
          </cell>
          <cell r="I4619">
            <v>420</v>
          </cell>
          <cell r="J4619" t="str">
            <v>G</v>
          </cell>
          <cell r="K4619" t="str">
            <v>云价收费
〔2010〕93号</v>
          </cell>
        </row>
        <row r="4620">
          <cell r="A4620">
            <v>330409015</v>
          </cell>
          <cell r="B4620" t="str">
            <v>眶内容摘除术</v>
          </cell>
          <cell r="C4620" t="str">
            <v>不含植皮。</v>
          </cell>
        </row>
        <row r="4620">
          <cell r="E4620" t="str">
            <v>次</v>
          </cell>
        </row>
        <row r="4620">
          <cell r="G4620">
            <v>500</v>
          </cell>
          <cell r="H4620">
            <v>400</v>
          </cell>
          <cell r="I4620">
            <v>300</v>
          </cell>
          <cell r="J4620" t="str">
            <v>G</v>
          </cell>
          <cell r="K4620" t="str">
            <v>云发改收费
〔2005〕556号</v>
          </cell>
        </row>
        <row r="4621">
          <cell r="A4621">
            <v>330409016</v>
          </cell>
          <cell r="B4621" t="str">
            <v>上颌骨切除合并眶内容摘除术</v>
          </cell>
        </row>
        <row r="4621">
          <cell r="E4621" t="str">
            <v>次</v>
          </cell>
        </row>
        <row r="4621">
          <cell r="G4621">
            <v>800</v>
          </cell>
          <cell r="H4621">
            <v>640</v>
          </cell>
          <cell r="I4621">
            <v>480</v>
          </cell>
          <cell r="J4621" t="str">
            <v>G</v>
          </cell>
          <cell r="K4621" t="str">
            <v>云发改收费
〔2005〕556号</v>
          </cell>
        </row>
        <row r="4622">
          <cell r="A4622">
            <v>330409017</v>
          </cell>
          <cell r="B4622" t="str">
            <v>眼窝填充术</v>
          </cell>
        </row>
        <row r="4622">
          <cell r="E4622" t="str">
            <v>次</v>
          </cell>
        </row>
        <row r="4622">
          <cell r="G4622">
            <v>400</v>
          </cell>
          <cell r="H4622">
            <v>320</v>
          </cell>
          <cell r="I4622">
            <v>240</v>
          </cell>
          <cell r="J4622" t="str">
            <v>G</v>
          </cell>
          <cell r="K4622" t="str">
            <v>云发改收费
〔2005〕556号</v>
          </cell>
        </row>
        <row r="4623">
          <cell r="A4623">
            <v>330409018</v>
          </cell>
          <cell r="B4623" t="str">
            <v>眼窝再造术</v>
          </cell>
        </row>
        <row r="4623">
          <cell r="D4623" t="str">
            <v>球后假体材料</v>
          </cell>
          <cell r="E4623" t="str">
            <v>次</v>
          </cell>
        </row>
        <row r="4623">
          <cell r="G4623">
            <v>500</v>
          </cell>
          <cell r="H4623">
            <v>400</v>
          </cell>
          <cell r="I4623">
            <v>300</v>
          </cell>
          <cell r="J4623" t="str">
            <v>G</v>
          </cell>
          <cell r="K4623" t="str">
            <v>云发改收费
〔2005〕556号</v>
          </cell>
        </row>
        <row r="4624">
          <cell r="A4624">
            <v>330409019</v>
          </cell>
          <cell r="B4624" t="str">
            <v>眼眶壁骨折整复术</v>
          </cell>
          <cell r="C4624" t="str">
            <v>含内固定。</v>
          </cell>
          <cell r="D4624" t="str">
            <v>硅胶板</v>
          </cell>
          <cell r="E4624" t="str">
            <v>次</v>
          </cell>
        </row>
        <row r="4624">
          <cell r="G4624">
            <v>500</v>
          </cell>
          <cell r="H4624">
            <v>400</v>
          </cell>
          <cell r="I4624">
            <v>300</v>
          </cell>
          <cell r="J4624" t="str">
            <v>G</v>
          </cell>
          <cell r="K4624" t="str">
            <v>云价收费
〔2010〕93号</v>
          </cell>
        </row>
        <row r="4625">
          <cell r="A4625">
            <v>330409020</v>
          </cell>
          <cell r="B4625" t="str">
            <v>眶骨缺损修复术</v>
          </cell>
        </row>
        <row r="4625">
          <cell r="E4625" t="str">
            <v>次</v>
          </cell>
        </row>
        <row r="4625">
          <cell r="G4625">
            <v>800</v>
          </cell>
          <cell r="H4625">
            <v>640</v>
          </cell>
          <cell r="I4625">
            <v>480</v>
          </cell>
          <cell r="J4625" t="str">
            <v>G</v>
          </cell>
          <cell r="K4625" t="str">
            <v>云医保〔2021〕98号</v>
          </cell>
        </row>
        <row r="4626">
          <cell r="A4626">
            <v>330409021</v>
          </cell>
          <cell r="B4626" t="str">
            <v>眶膈修补术</v>
          </cell>
        </row>
        <row r="4626">
          <cell r="E4626" t="str">
            <v>次</v>
          </cell>
        </row>
        <row r="4626">
          <cell r="G4626">
            <v>800</v>
          </cell>
          <cell r="H4626">
            <v>640</v>
          </cell>
          <cell r="I4626">
            <v>480</v>
          </cell>
          <cell r="J4626" t="str">
            <v>G</v>
          </cell>
          <cell r="K4626" t="str">
            <v>云医保〔2021〕98号</v>
          </cell>
        </row>
        <row r="4627">
          <cell r="A4627">
            <v>330409022</v>
          </cell>
          <cell r="B4627" t="str">
            <v>眼眶减压术</v>
          </cell>
        </row>
        <row r="4627">
          <cell r="E4627" t="str">
            <v>单眼</v>
          </cell>
        </row>
        <row r="4627">
          <cell r="G4627">
            <v>700</v>
          </cell>
          <cell r="H4627">
            <v>560</v>
          </cell>
          <cell r="I4627">
            <v>420</v>
          </cell>
          <cell r="J4627" t="str">
            <v>G</v>
          </cell>
          <cell r="K4627" t="str">
            <v>云医保〔2021〕98号</v>
          </cell>
        </row>
        <row r="4628">
          <cell r="A4628">
            <v>330409023</v>
          </cell>
          <cell r="B4628" t="str">
            <v>眼前段重建术</v>
          </cell>
        </row>
        <row r="4628">
          <cell r="E4628" t="str">
            <v>单侧</v>
          </cell>
        </row>
        <row r="4628">
          <cell r="G4628">
            <v>1000</v>
          </cell>
          <cell r="H4628">
            <v>800</v>
          </cell>
          <cell r="I4628">
            <v>600</v>
          </cell>
          <cell r="J4628" t="str">
            <v>G</v>
          </cell>
          <cell r="K4628" t="str">
            <v>云医保〔2021〕98号</v>
          </cell>
        </row>
        <row r="4629">
          <cell r="A4629">
            <v>330409024</v>
          </cell>
          <cell r="B4629" t="str">
            <v>视神经减压术</v>
          </cell>
        </row>
        <row r="4629">
          <cell r="E4629" t="str">
            <v>次</v>
          </cell>
        </row>
        <row r="4629">
          <cell r="G4629">
            <v>600</v>
          </cell>
          <cell r="H4629">
            <v>480</v>
          </cell>
          <cell r="I4629">
            <v>360</v>
          </cell>
          <cell r="J4629" t="str">
            <v>G</v>
          </cell>
          <cell r="K4629" t="str">
            <v>云发改收费
〔2005〕556号</v>
          </cell>
        </row>
        <row r="4630">
          <cell r="A4630">
            <v>330409025</v>
          </cell>
          <cell r="B4630" t="str">
            <v>眶距增宽症整形术</v>
          </cell>
        </row>
        <row r="4630">
          <cell r="D4630" t="str">
            <v>固定材料</v>
          </cell>
          <cell r="E4630" t="str">
            <v>次</v>
          </cell>
        </row>
        <row r="4630">
          <cell r="G4630">
            <v>1000</v>
          </cell>
          <cell r="H4630">
            <v>800</v>
          </cell>
          <cell r="I4630">
            <v>600</v>
          </cell>
          <cell r="J4630" t="str">
            <v>G</v>
          </cell>
          <cell r="K4630" t="str">
            <v>云发改收费
〔2005〕556号</v>
          </cell>
        </row>
        <row r="4631">
          <cell r="A4631">
            <v>330409026</v>
          </cell>
          <cell r="B4631" t="str">
            <v>隆眉弓术</v>
          </cell>
        </row>
        <row r="4631">
          <cell r="E4631" t="str">
            <v>双侧</v>
          </cell>
        </row>
        <row r="4631">
          <cell r="J4631" t="str">
            <v>G</v>
          </cell>
          <cell r="K4631" t="str">
            <v>云价收费
〔2018〕14号</v>
          </cell>
        </row>
        <row r="4632">
          <cell r="A4632">
            <v>330409027</v>
          </cell>
          <cell r="B4632" t="str">
            <v>眉畸形矫正术</v>
          </cell>
          <cell r="C4632" t="str">
            <v>包括“八”字眉、眉移位等矫正术。</v>
          </cell>
        </row>
        <row r="4632">
          <cell r="E4632" t="str">
            <v>次</v>
          </cell>
        </row>
        <row r="4632">
          <cell r="G4632">
            <v>400</v>
          </cell>
          <cell r="H4632">
            <v>320</v>
          </cell>
          <cell r="I4632">
            <v>240</v>
          </cell>
          <cell r="J4632" t="str">
            <v>G</v>
          </cell>
          <cell r="K4632" t="str">
            <v>云发改收费
〔2005〕556号</v>
          </cell>
        </row>
        <row r="4633">
          <cell r="A4633">
            <v>330409028</v>
          </cell>
          <cell r="B4633" t="str">
            <v>眉缺损修复术</v>
          </cell>
          <cell r="C4633" t="str">
            <v>包括部分缺损、全部缺损修复术。 </v>
          </cell>
        </row>
        <row r="4634">
          <cell r="A4634" t="str">
            <v>330409028a</v>
          </cell>
          <cell r="B4634" t="str">
            <v>眉缺损修复术（游离移植）</v>
          </cell>
        </row>
        <row r="4634">
          <cell r="E4634" t="str">
            <v>次</v>
          </cell>
        </row>
        <row r="4634">
          <cell r="G4634">
            <v>600</v>
          </cell>
          <cell r="H4634">
            <v>480</v>
          </cell>
          <cell r="I4634">
            <v>360</v>
          </cell>
          <cell r="J4634" t="str">
            <v>G</v>
          </cell>
          <cell r="K4634" t="str">
            <v>云发改收费
〔2005〕556号</v>
          </cell>
        </row>
        <row r="4635">
          <cell r="A4635" t="str">
            <v>330409028b</v>
          </cell>
          <cell r="B4635" t="str">
            <v>眉缺损修复术（岛状瓣修复）</v>
          </cell>
          <cell r="C4635" t="str">
            <v>含岛状头皮瓣切取、制备、转移、修复、取瓣区创面关闭。</v>
          </cell>
        </row>
        <row r="4635">
          <cell r="E4635" t="str">
            <v>次</v>
          </cell>
        </row>
        <row r="4635">
          <cell r="G4635">
            <v>1000</v>
          </cell>
          <cell r="H4635">
            <v>800</v>
          </cell>
          <cell r="I4635">
            <v>600</v>
          </cell>
          <cell r="J4635" t="str">
            <v>G</v>
          </cell>
          <cell r="K4635" t="str">
            <v>云发改收费
〔2005〕556号</v>
          </cell>
        </row>
        <row r="4636">
          <cell r="A4636">
            <v>330409029</v>
          </cell>
          <cell r="B4636" t="str">
            <v>眶隔脂肪整形术</v>
          </cell>
        </row>
        <row r="4636">
          <cell r="E4636" t="str">
            <v>单侧</v>
          </cell>
        </row>
        <row r="4636">
          <cell r="J4636" t="str">
            <v>G</v>
          </cell>
          <cell r="K4636" t="str">
            <v>云卫财务发〔2020〕47号</v>
          </cell>
        </row>
        <row r="4637">
          <cell r="A4637">
            <v>330409030</v>
          </cell>
          <cell r="B4637" t="str">
            <v>鼻内镜筛窦纸板径路眶内壁整复术</v>
          </cell>
        </row>
        <row r="4637">
          <cell r="D4637" t="str">
            <v>扩张管</v>
          </cell>
          <cell r="E4637" t="str">
            <v>单侧</v>
          </cell>
        </row>
        <row r="4637">
          <cell r="J4637" t="str">
            <v>G</v>
          </cell>
          <cell r="K4637" t="str">
            <v>云卫财务发〔2020〕47号</v>
          </cell>
        </row>
        <row r="4638">
          <cell r="A4638">
            <v>3305</v>
          </cell>
          <cell r="B4638" t="str">
            <v>5．耳部手术</v>
          </cell>
        </row>
        <row r="4639">
          <cell r="A4639" t="str">
            <v>3305a</v>
          </cell>
          <cell r="B4639" t="str">
            <v>显微镜使用费(耳部手术)</v>
          </cell>
        </row>
        <row r="4639">
          <cell r="E4639" t="str">
            <v>每例</v>
          </cell>
          <cell r="F4639" t="str">
            <v>使用该镜手术时加收。</v>
          </cell>
          <cell r="G4639">
            <v>150</v>
          </cell>
          <cell r="H4639">
            <v>150</v>
          </cell>
          <cell r="I4639">
            <v>150</v>
          </cell>
          <cell r="J4639" t="str">
            <v>G</v>
          </cell>
          <cell r="K4639" t="str">
            <v>云医保〔2021〕98号</v>
          </cell>
        </row>
        <row r="4640">
          <cell r="A4640">
            <v>330501</v>
          </cell>
          <cell r="B4640" t="str">
            <v>5.1 外耳手术</v>
          </cell>
        </row>
        <row r="4641">
          <cell r="A4641">
            <v>330501001</v>
          </cell>
          <cell r="B4641" t="str">
            <v>耳廓软骨膜炎清创术</v>
          </cell>
        </row>
        <row r="4642">
          <cell r="A4642" t="str">
            <v>330501001a</v>
          </cell>
          <cell r="B4642" t="str">
            <v>耳廓软骨膜炎清创术</v>
          </cell>
        </row>
        <row r="4642">
          <cell r="E4642" t="str">
            <v>次</v>
          </cell>
        </row>
        <row r="4642">
          <cell r="G4642">
            <v>200</v>
          </cell>
          <cell r="H4642">
            <v>160</v>
          </cell>
          <cell r="I4642">
            <v>120</v>
          </cell>
          <cell r="J4642" t="str">
            <v>G</v>
          </cell>
          <cell r="K4642" t="str">
            <v>云价收费
〔2010〕93号</v>
          </cell>
        </row>
        <row r="4643">
          <cell r="A4643" t="str">
            <v>330501001b</v>
          </cell>
          <cell r="B4643" t="str">
            <v>耳廓脓肿切开引流术</v>
          </cell>
          <cell r="C4643" t="str">
            <v>包括耳廓血肿切开引流；含清创。</v>
          </cell>
        </row>
        <row r="4643">
          <cell r="E4643" t="str">
            <v>次</v>
          </cell>
        </row>
        <row r="4643">
          <cell r="G4643">
            <v>80</v>
          </cell>
          <cell r="H4643">
            <v>64</v>
          </cell>
          <cell r="I4643">
            <v>48</v>
          </cell>
          <cell r="J4643" t="str">
            <v>G</v>
          </cell>
          <cell r="K4643" t="str">
            <v>云价收费
〔2010〕93号</v>
          </cell>
        </row>
        <row r="4644">
          <cell r="A4644">
            <v>330501002</v>
          </cell>
          <cell r="B4644" t="str">
            <v>耳道异物取出术</v>
          </cell>
        </row>
        <row r="4644">
          <cell r="E4644" t="str">
            <v>次</v>
          </cell>
        </row>
        <row r="4644">
          <cell r="G4644">
            <v>130</v>
          </cell>
          <cell r="H4644">
            <v>104</v>
          </cell>
          <cell r="I4644">
            <v>78</v>
          </cell>
          <cell r="J4644" t="str">
            <v>G</v>
          </cell>
          <cell r="K4644" t="str">
            <v>云价收费
〔2017〕94号</v>
          </cell>
        </row>
        <row r="4645">
          <cell r="A4645">
            <v>330501003</v>
          </cell>
          <cell r="B4645" t="str">
            <v>耳廓恶性肿瘤切除术</v>
          </cell>
        </row>
        <row r="4645">
          <cell r="E4645" t="str">
            <v>次</v>
          </cell>
        </row>
        <row r="4645">
          <cell r="G4645">
            <v>400</v>
          </cell>
          <cell r="H4645">
            <v>320</v>
          </cell>
          <cell r="I4645">
            <v>240</v>
          </cell>
          <cell r="J4645" t="str">
            <v>G</v>
          </cell>
          <cell r="K4645" t="str">
            <v>云发改收费
〔2005〕556号</v>
          </cell>
        </row>
        <row r="4646">
          <cell r="A4646">
            <v>330501004</v>
          </cell>
          <cell r="B4646" t="str">
            <v>耳颞部血管瘤切除术</v>
          </cell>
        </row>
        <row r="4646">
          <cell r="E4646" t="str">
            <v>次</v>
          </cell>
        </row>
        <row r="4646">
          <cell r="G4646">
            <v>600</v>
          </cell>
          <cell r="H4646">
            <v>480</v>
          </cell>
          <cell r="I4646">
            <v>360</v>
          </cell>
          <cell r="J4646" t="str">
            <v>G</v>
          </cell>
          <cell r="K4646" t="str">
            <v>云发改收费
〔2005〕556号</v>
          </cell>
        </row>
        <row r="4647">
          <cell r="A4647">
            <v>330501005</v>
          </cell>
          <cell r="B4647" t="str">
            <v>耳息肉摘除术</v>
          </cell>
        </row>
        <row r="4647">
          <cell r="E4647" t="str">
            <v>次</v>
          </cell>
        </row>
        <row r="4647">
          <cell r="G4647">
            <v>300</v>
          </cell>
          <cell r="H4647">
            <v>240</v>
          </cell>
          <cell r="I4647">
            <v>180</v>
          </cell>
          <cell r="J4647" t="str">
            <v>G</v>
          </cell>
          <cell r="K4647" t="str">
            <v>云发改收费
〔2005〕556号</v>
          </cell>
        </row>
        <row r="4648">
          <cell r="A4648">
            <v>330501006</v>
          </cell>
          <cell r="B4648" t="str">
            <v>耳前瘘管切除术</v>
          </cell>
        </row>
        <row r="4648">
          <cell r="E4648" t="str">
            <v>次</v>
          </cell>
        </row>
        <row r="4648">
          <cell r="G4648">
            <v>500</v>
          </cell>
          <cell r="H4648">
            <v>400</v>
          </cell>
          <cell r="I4648">
            <v>300</v>
          </cell>
          <cell r="J4648" t="str">
            <v>G</v>
          </cell>
          <cell r="K4648" t="str">
            <v>云价收费
〔2017〕94号</v>
          </cell>
        </row>
        <row r="4649">
          <cell r="A4649">
            <v>330501007</v>
          </cell>
          <cell r="B4649" t="str">
            <v>耳腮裂瘘管切除术</v>
          </cell>
          <cell r="C4649" t="str">
            <v>含面神经分离。</v>
          </cell>
        </row>
        <row r="4649">
          <cell r="E4649" t="str">
            <v>次</v>
          </cell>
        </row>
        <row r="4649">
          <cell r="G4649">
            <v>700</v>
          </cell>
          <cell r="H4649">
            <v>560</v>
          </cell>
          <cell r="I4649">
            <v>420</v>
          </cell>
          <cell r="J4649" t="str">
            <v>G</v>
          </cell>
          <cell r="K4649" t="str">
            <v>云发改收费
〔2005〕556号</v>
          </cell>
        </row>
        <row r="4650">
          <cell r="A4650">
            <v>330501008</v>
          </cell>
          <cell r="B4650" t="str">
            <v>耳后瘘孔修补术</v>
          </cell>
        </row>
        <row r="4650">
          <cell r="E4650" t="str">
            <v>次</v>
          </cell>
        </row>
        <row r="4650">
          <cell r="G4650">
            <v>300</v>
          </cell>
          <cell r="H4650">
            <v>240</v>
          </cell>
          <cell r="I4650">
            <v>180</v>
          </cell>
          <cell r="J4650" t="str">
            <v>G</v>
          </cell>
          <cell r="K4650" t="str">
            <v>云发改收费
〔2005〕556号</v>
          </cell>
        </row>
        <row r="4651">
          <cell r="A4651">
            <v>330501009</v>
          </cell>
          <cell r="B4651" t="str">
            <v>耳前瘘管感染切开引流术</v>
          </cell>
        </row>
        <row r="4651">
          <cell r="E4651" t="str">
            <v>次</v>
          </cell>
        </row>
        <row r="4651">
          <cell r="G4651">
            <v>250</v>
          </cell>
          <cell r="H4651">
            <v>200</v>
          </cell>
          <cell r="I4651">
            <v>150</v>
          </cell>
          <cell r="J4651" t="str">
            <v>G</v>
          </cell>
          <cell r="K4651" t="str">
            <v>云医保〔2021〕98号</v>
          </cell>
        </row>
        <row r="4652">
          <cell r="A4652">
            <v>330501010</v>
          </cell>
          <cell r="B4652" t="str">
            <v>外耳道良性肿物切除术</v>
          </cell>
        </row>
        <row r="4653">
          <cell r="A4653" t="str">
            <v>330501010a</v>
          </cell>
          <cell r="B4653" t="str">
            <v>外耳道良性肿物切除术</v>
          </cell>
        </row>
        <row r="4653">
          <cell r="E4653" t="str">
            <v>次</v>
          </cell>
        </row>
        <row r="4653">
          <cell r="G4653">
            <v>300</v>
          </cell>
          <cell r="H4653">
            <v>240</v>
          </cell>
          <cell r="I4653">
            <v>180</v>
          </cell>
          <cell r="J4653" t="str">
            <v>G</v>
          </cell>
          <cell r="K4653" t="str">
            <v>云价收费
〔2017〕94号</v>
          </cell>
        </row>
        <row r="4654">
          <cell r="A4654" t="str">
            <v>330501010b</v>
          </cell>
          <cell r="B4654" t="str">
            <v>外耳道骨瘤切除术</v>
          </cell>
        </row>
        <row r="4654">
          <cell r="E4654" t="str">
            <v>次</v>
          </cell>
        </row>
        <row r="4654">
          <cell r="G4654">
            <v>300</v>
          </cell>
          <cell r="H4654">
            <v>240</v>
          </cell>
          <cell r="I4654">
            <v>180</v>
          </cell>
          <cell r="J4654" t="str">
            <v>G</v>
          </cell>
          <cell r="K4654" t="str">
            <v>云医保〔2021〕98号</v>
          </cell>
        </row>
        <row r="4655">
          <cell r="A4655" t="str">
            <v>330501010c</v>
          </cell>
          <cell r="B4655" t="str">
            <v>外耳道胆脂瘤切除术</v>
          </cell>
        </row>
        <row r="4655">
          <cell r="E4655" t="str">
            <v>次</v>
          </cell>
        </row>
        <row r="4655">
          <cell r="G4655">
            <v>300</v>
          </cell>
          <cell r="H4655">
            <v>240</v>
          </cell>
          <cell r="I4655">
            <v>180</v>
          </cell>
          <cell r="J4655" t="str">
            <v>G</v>
          </cell>
          <cell r="K4655" t="str">
            <v>云医保〔2021〕98号</v>
          </cell>
        </row>
        <row r="4656">
          <cell r="A4656">
            <v>330501011</v>
          </cell>
          <cell r="B4656" t="str">
            <v>外耳道肿物活检术</v>
          </cell>
        </row>
        <row r="4656">
          <cell r="E4656" t="str">
            <v>次</v>
          </cell>
        </row>
        <row r="4656">
          <cell r="G4656">
            <v>30</v>
          </cell>
          <cell r="H4656">
            <v>24</v>
          </cell>
          <cell r="I4656">
            <v>18</v>
          </cell>
          <cell r="J4656" t="str">
            <v>G</v>
          </cell>
          <cell r="K4656" t="str">
            <v>云发改收费
〔2005〕556号</v>
          </cell>
        </row>
        <row r="4657">
          <cell r="A4657">
            <v>330501012</v>
          </cell>
          <cell r="B4657" t="str">
            <v>外耳道疖脓肿切开引流术</v>
          </cell>
        </row>
        <row r="4657">
          <cell r="E4657" t="str">
            <v>次</v>
          </cell>
        </row>
        <row r="4657">
          <cell r="G4657">
            <v>120</v>
          </cell>
          <cell r="H4657">
            <v>96</v>
          </cell>
          <cell r="I4657">
            <v>72</v>
          </cell>
          <cell r="J4657" t="str">
            <v>G</v>
          </cell>
          <cell r="K4657" t="str">
            <v>云医保〔2021〕98号</v>
          </cell>
        </row>
        <row r="4658">
          <cell r="A4658">
            <v>330501013</v>
          </cell>
          <cell r="B4658" t="str">
            <v>外耳道恶性肿瘤切除术</v>
          </cell>
        </row>
        <row r="4658">
          <cell r="E4658" t="str">
            <v>次</v>
          </cell>
        </row>
        <row r="4658">
          <cell r="G4658">
            <v>700</v>
          </cell>
          <cell r="H4658">
            <v>560</v>
          </cell>
          <cell r="I4658">
            <v>420</v>
          </cell>
          <cell r="J4658" t="str">
            <v>G</v>
          </cell>
          <cell r="K4658" t="str">
            <v>云发改收费
〔2005〕556号</v>
          </cell>
        </row>
        <row r="4659">
          <cell r="A4659">
            <v>330501014</v>
          </cell>
          <cell r="B4659" t="str">
            <v>完全断耳再植术</v>
          </cell>
        </row>
        <row r="4659">
          <cell r="E4659" t="str">
            <v>次</v>
          </cell>
        </row>
        <row r="4659">
          <cell r="G4659">
            <v>1200</v>
          </cell>
          <cell r="H4659">
            <v>960</v>
          </cell>
          <cell r="I4659">
            <v>720</v>
          </cell>
          <cell r="J4659" t="str">
            <v>G</v>
          </cell>
          <cell r="K4659" t="str">
            <v>云发改收费
〔2005〕556号</v>
          </cell>
        </row>
        <row r="4660">
          <cell r="A4660">
            <v>330501015</v>
          </cell>
          <cell r="B4660" t="str">
            <v>部分断耳再植术</v>
          </cell>
        </row>
        <row r="4660">
          <cell r="E4660" t="str">
            <v>次</v>
          </cell>
        </row>
        <row r="4660">
          <cell r="G4660">
            <v>800</v>
          </cell>
          <cell r="H4660">
            <v>640</v>
          </cell>
          <cell r="I4660">
            <v>480</v>
          </cell>
          <cell r="J4660" t="str">
            <v>G</v>
          </cell>
          <cell r="K4660" t="str">
            <v>云发改收费
〔2005〕556号</v>
          </cell>
        </row>
        <row r="4661">
          <cell r="A4661">
            <v>330501016</v>
          </cell>
          <cell r="B4661" t="str">
            <v>一期耳廓成形术</v>
          </cell>
          <cell r="C4661" t="str">
            <v>含取材、植皮。</v>
          </cell>
        </row>
        <row r="4661">
          <cell r="E4661" t="str">
            <v>次</v>
          </cell>
        </row>
        <row r="4661">
          <cell r="G4661">
            <v>1400</v>
          </cell>
          <cell r="H4661">
            <v>1120</v>
          </cell>
          <cell r="I4661">
            <v>840</v>
          </cell>
          <cell r="J4661" t="str">
            <v>G</v>
          </cell>
          <cell r="K4661" t="str">
            <v>云发改收费
〔2005〕556号</v>
          </cell>
        </row>
        <row r="4662">
          <cell r="A4662">
            <v>330501017</v>
          </cell>
          <cell r="B4662" t="str">
            <v>分期耳廓成形术</v>
          </cell>
          <cell r="C4662" t="str">
            <v>含取材、植皮。</v>
          </cell>
        </row>
        <row r="4662">
          <cell r="E4662" t="str">
            <v>次</v>
          </cell>
        </row>
        <row r="4662">
          <cell r="G4662">
            <v>800</v>
          </cell>
          <cell r="H4662">
            <v>640</v>
          </cell>
          <cell r="I4662">
            <v>480</v>
          </cell>
          <cell r="J4662" t="str">
            <v>G</v>
          </cell>
          <cell r="K4662" t="str">
            <v>云发改收费
〔2005〕556号</v>
          </cell>
        </row>
        <row r="4663">
          <cell r="A4663">
            <v>330501018</v>
          </cell>
          <cell r="B4663" t="str">
            <v>耳廓再造术</v>
          </cell>
          <cell r="C4663" t="str">
            <v>含部分再造，不含皮肤扩张术。</v>
          </cell>
        </row>
        <row r="4663">
          <cell r="E4663" t="str">
            <v>次</v>
          </cell>
        </row>
        <row r="4663">
          <cell r="G4663">
            <v>1000</v>
          </cell>
          <cell r="H4663">
            <v>800</v>
          </cell>
          <cell r="I4663">
            <v>600</v>
          </cell>
          <cell r="J4663" t="str">
            <v>G</v>
          </cell>
          <cell r="K4663" t="str">
            <v>云发改收费
〔2005〕556号</v>
          </cell>
        </row>
        <row r="4664">
          <cell r="A4664">
            <v>330501019</v>
          </cell>
          <cell r="B4664" t="str">
            <v>耳廓畸形矫正术</v>
          </cell>
          <cell r="C4664" t="str">
            <v>包括招风耳、隐匿耳、巨耳、扁平耳、耳垂畸形矫正术等。</v>
          </cell>
          <cell r="D4664" t="str">
            <v>植入材料</v>
          </cell>
          <cell r="E4664" t="str">
            <v>次</v>
          </cell>
        </row>
        <row r="4664">
          <cell r="G4664">
            <v>1000</v>
          </cell>
          <cell r="H4664">
            <v>800</v>
          </cell>
          <cell r="I4664">
            <v>600</v>
          </cell>
          <cell r="J4664" t="str">
            <v>G</v>
          </cell>
          <cell r="K4664" t="str">
            <v>云医保〔2021〕98号</v>
          </cell>
        </row>
        <row r="4665">
          <cell r="A4665">
            <v>330501020</v>
          </cell>
          <cell r="B4665" t="str">
            <v>耳廓软骨取骨术</v>
          </cell>
          <cell r="C4665" t="str">
            <v>含耳廓软骨制备。</v>
          </cell>
        </row>
        <row r="4665">
          <cell r="E4665" t="str">
            <v>次</v>
          </cell>
        </row>
        <row r="4665">
          <cell r="G4665">
            <v>300</v>
          </cell>
          <cell r="H4665">
            <v>240</v>
          </cell>
          <cell r="I4665">
            <v>180</v>
          </cell>
          <cell r="J4665" t="str">
            <v>G</v>
          </cell>
          <cell r="K4665" t="str">
            <v>云发改收费
〔2005〕556号</v>
          </cell>
        </row>
        <row r="4666">
          <cell r="A4666">
            <v>330501021</v>
          </cell>
          <cell r="B4666" t="str">
            <v>外耳道成形术</v>
          </cell>
          <cell r="C4666" t="str">
            <v>包括狭窄、闭锁、耳甲腔成形等。</v>
          </cell>
        </row>
        <row r="4666">
          <cell r="E4666" t="str">
            <v>次</v>
          </cell>
        </row>
        <row r="4666">
          <cell r="G4666">
            <v>1300</v>
          </cell>
          <cell r="H4666">
            <v>1040</v>
          </cell>
          <cell r="I4666">
            <v>780</v>
          </cell>
          <cell r="J4666" t="str">
            <v>G</v>
          </cell>
          <cell r="K4666" t="str">
            <v>云价收费
〔2017〕94号</v>
          </cell>
        </row>
        <row r="4667">
          <cell r="A4667">
            <v>330501022</v>
          </cell>
          <cell r="B4667" t="str">
            <v>附耳切除术</v>
          </cell>
        </row>
        <row r="4667">
          <cell r="E4667" t="str">
            <v>单侧</v>
          </cell>
        </row>
        <row r="4667">
          <cell r="G4667">
            <v>250</v>
          </cell>
          <cell r="H4667">
            <v>200</v>
          </cell>
          <cell r="I4667">
            <v>150</v>
          </cell>
          <cell r="J4667" t="str">
            <v>G</v>
          </cell>
          <cell r="K4667" t="str">
            <v>云医保
〔2020〕5号</v>
          </cell>
        </row>
        <row r="4668">
          <cell r="A4668">
            <v>330501023</v>
          </cell>
          <cell r="B4668" t="str">
            <v>耳廓良性肿物切除术</v>
          </cell>
          <cell r="C4668" t="str">
            <v>指耳廓痣、血管瘤、瘢痕、囊肿等切除。</v>
          </cell>
        </row>
        <row r="4668">
          <cell r="E4668" t="str">
            <v>次</v>
          </cell>
        </row>
        <row r="4668">
          <cell r="J4668" t="str">
            <v>G</v>
          </cell>
          <cell r="K4668" t="str">
            <v>云卫财务发〔2021〕81号</v>
          </cell>
        </row>
        <row r="4669">
          <cell r="A4669">
            <v>330501024</v>
          </cell>
          <cell r="B4669" t="str">
            <v>耳甲腔肿物切除术</v>
          </cell>
        </row>
        <row r="4669">
          <cell r="E4669" t="str">
            <v>次</v>
          </cell>
        </row>
        <row r="4669">
          <cell r="J4669" t="str">
            <v>G</v>
          </cell>
          <cell r="K4669" t="str">
            <v>云卫财务发〔2021〕81号</v>
          </cell>
        </row>
        <row r="4670">
          <cell r="A4670">
            <v>330502</v>
          </cell>
          <cell r="B4670" t="str">
            <v>5.2 中耳手术</v>
          </cell>
        </row>
        <row r="4671">
          <cell r="A4671">
            <v>330502001</v>
          </cell>
          <cell r="B4671" t="str">
            <v>鼓膜置管术</v>
          </cell>
        </row>
        <row r="4671">
          <cell r="E4671" t="str">
            <v>次</v>
          </cell>
        </row>
        <row r="4671">
          <cell r="G4671">
            <v>250</v>
          </cell>
          <cell r="H4671">
            <v>200</v>
          </cell>
          <cell r="I4671">
            <v>150</v>
          </cell>
          <cell r="J4671" t="str">
            <v>G</v>
          </cell>
          <cell r="K4671" t="str">
            <v>云医保〔2021〕98号</v>
          </cell>
        </row>
        <row r="4672">
          <cell r="A4672">
            <v>330502002</v>
          </cell>
          <cell r="B4672" t="str">
            <v>鼓膜切开术</v>
          </cell>
        </row>
        <row r="4672">
          <cell r="E4672" t="str">
            <v>次</v>
          </cell>
        </row>
        <row r="4672">
          <cell r="G4672">
            <v>250</v>
          </cell>
          <cell r="H4672">
            <v>200</v>
          </cell>
          <cell r="I4672">
            <v>150</v>
          </cell>
          <cell r="J4672" t="str">
            <v>G</v>
          </cell>
          <cell r="K4672" t="str">
            <v>云医保〔2021〕98号</v>
          </cell>
        </row>
        <row r="4673">
          <cell r="A4673">
            <v>330502003</v>
          </cell>
          <cell r="B4673" t="str">
            <v>耳显微镜下鼓膜修补术</v>
          </cell>
          <cell r="C4673" t="str">
            <v>包括内植法、夹层法、外贴法。</v>
          </cell>
        </row>
        <row r="4673">
          <cell r="E4673" t="str">
            <v>次</v>
          </cell>
          <cell r="F4673" t="str">
            <v>不得另收显微镜使用费。</v>
          </cell>
          <cell r="G4673">
            <v>900</v>
          </cell>
          <cell r="H4673">
            <v>720</v>
          </cell>
          <cell r="I4673">
            <v>540</v>
          </cell>
          <cell r="J4673" t="str">
            <v>G</v>
          </cell>
          <cell r="K4673" t="str">
            <v>云医保〔2021〕98号</v>
          </cell>
        </row>
        <row r="4674">
          <cell r="A4674">
            <v>330502004</v>
          </cell>
          <cell r="B4674" t="str">
            <v>经耳内镜鼓膜修补术</v>
          </cell>
          <cell r="C4674" t="str">
            <v>含取筋膜。</v>
          </cell>
        </row>
        <row r="4674">
          <cell r="E4674" t="str">
            <v>次</v>
          </cell>
          <cell r="F4674" t="str">
            <v>不得另收内镜使用费。</v>
          </cell>
          <cell r="G4674">
            <v>700</v>
          </cell>
          <cell r="H4674">
            <v>560</v>
          </cell>
          <cell r="I4674">
            <v>420</v>
          </cell>
          <cell r="J4674" t="str">
            <v>G</v>
          </cell>
          <cell r="K4674" t="str">
            <v>云发改收费
〔2005〕556号</v>
          </cell>
        </row>
        <row r="4675">
          <cell r="A4675">
            <v>330502005</v>
          </cell>
          <cell r="B4675" t="str">
            <v>镫骨手术</v>
          </cell>
        </row>
        <row r="4676">
          <cell r="A4676" t="str">
            <v>330502005a</v>
          </cell>
          <cell r="B4676" t="str">
            <v>镫骨手术</v>
          </cell>
        </row>
        <row r="4676">
          <cell r="E4676" t="str">
            <v>次</v>
          </cell>
        </row>
        <row r="4676">
          <cell r="G4676">
            <v>900</v>
          </cell>
          <cell r="H4676">
            <v>720</v>
          </cell>
          <cell r="I4676">
            <v>540</v>
          </cell>
          <cell r="J4676" t="str">
            <v>G</v>
          </cell>
          <cell r="K4676" t="str">
            <v>云发改收费
〔2005〕556号</v>
          </cell>
        </row>
        <row r="4677">
          <cell r="A4677" t="str">
            <v>330502005b</v>
          </cell>
          <cell r="B4677" t="str">
            <v>镫骨撼动术</v>
          </cell>
        </row>
        <row r="4677">
          <cell r="E4677" t="str">
            <v>次</v>
          </cell>
        </row>
        <row r="4677">
          <cell r="G4677">
            <v>900</v>
          </cell>
          <cell r="H4677">
            <v>720</v>
          </cell>
          <cell r="I4677">
            <v>540</v>
          </cell>
          <cell r="J4677" t="str">
            <v>G</v>
          </cell>
          <cell r="K4677" t="str">
            <v>云发改收费
〔2005〕556号</v>
          </cell>
        </row>
        <row r="4678">
          <cell r="A4678" t="str">
            <v>330502005c</v>
          </cell>
          <cell r="B4678" t="str">
            <v>镫骨底板切除术</v>
          </cell>
        </row>
        <row r="4678">
          <cell r="E4678" t="str">
            <v>次</v>
          </cell>
        </row>
        <row r="4678">
          <cell r="G4678">
            <v>900</v>
          </cell>
          <cell r="H4678">
            <v>720</v>
          </cell>
          <cell r="I4678">
            <v>540</v>
          </cell>
          <cell r="J4678" t="str">
            <v>G</v>
          </cell>
          <cell r="K4678" t="str">
            <v>云发改收费
〔2005〕556号</v>
          </cell>
        </row>
        <row r="4679">
          <cell r="A4679">
            <v>330502006</v>
          </cell>
          <cell r="B4679" t="str">
            <v>二次镫骨底板切除术</v>
          </cell>
        </row>
        <row r="4679">
          <cell r="E4679" t="str">
            <v>次</v>
          </cell>
        </row>
        <row r="4679">
          <cell r="G4679">
            <v>1000</v>
          </cell>
          <cell r="H4679">
            <v>800</v>
          </cell>
          <cell r="I4679">
            <v>600</v>
          </cell>
          <cell r="J4679" t="str">
            <v>G</v>
          </cell>
          <cell r="K4679" t="str">
            <v>云发改收费
〔2005〕556号</v>
          </cell>
        </row>
        <row r="4680">
          <cell r="A4680">
            <v>330502007</v>
          </cell>
          <cell r="B4680" t="str">
            <v>二氧化碳激光镫骨底板开窗术</v>
          </cell>
        </row>
        <row r="4680">
          <cell r="E4680" t="str">
            <v>次</v>
          </cell>
        </row>
        <row r="4680">
          <cell r="G4680">
            <v>1000</v>
          </cell>
          <cell r="H4680">
            <v>800</v>
          </cell>
          <cell r="I4680">
            <v>600</v>
          </cell>
          <cell r="J4680" t="str">
            <v>G</v>
          </cell>
          <cell r="K4680" t="str">
            <v>云发改收费
〔2005〕556号</v>
          </cell>
        </row>
        <row r="4681">
          <cell r="A4681">
            <v>330502008</v>
          </cell>
          <cell r="B4681" t="str">
            <v>听骨链松解术</v>
          </cell>
        </row>
        <row r="4681">
          <cell r="E4681" t="str">
            <v>次</v>
          </cell>
        </row>
        <row r="4681">
          <cell r="G4681">
            <v>700</v>
          </cell>
          <cell r="H4681">
            <v>560</v>
          </cell>
          <cell r="I4681">
            <v>420</v>
          </cell>
          <cell r="J4681" t="str">
            <v>G</v>
          </cell>
          <cell r="K4681" t="str">
            <v>云发改收费
〔2005〕556号</v>
          </cell>
        </row>
        <row r="4682">
          <cell r="A4682">
            <v>330502009</v>
          </cell>
          <cell r="B4682" t="str">
            <v>鼓室成形术</v>
          </cell>
          <cell r="C4682" t="str">
            <v>含听骨链重建、鼓膜修补、病变探查手术；包括1—5型。</v>
          </cell>
        </row>
        <row r="4682">
          <cell r="E4682" t="str">
            <v>次</v>
          </cell>
        </row>
        <row r="4682">
          <cell r="G4682">
            <v>1500</v>
          </cell>
          <cell r="H4682">
            <v>1200</v>
          </cell>
          <cell r="I4682">
            <v>900</v>
          </cell>
          <cell r="J4682" t="str">
            <v>G</v>
          </cell>
          <cell r="K4682" t="str">
            <v>云价收费
〔2017〕94号</v>
          </cell>
        </row>
        <row r="4683">
          <cell r="A4683">
            <v>330502010</v>
          </cell>
          <cell r="B4683" t="str">
            <v>人工听骨听力重建术</v>
          </cell>
        </row>
        <row r="4683">
          <cell r="E4683" t="str">
            <v>次</v>
          </cell>
        </row>
        <row r="4683">
          <cell r="G4683">
            <v>1000</v>
          </cell>
          <cell r="H4683">
            <v>800</v>
          </cell>
          <cell r="I4683">
            <v>600</v>
          </cell>
          <cell r="J4683" t="str">
            <v>G</v>
          </cell>
          <cell r="K4683" t="str">
            <v>云发改收费
〔2005〕556号</v>
          </cell>
        </row>
        <row r="4684">
          <cell r="A4684">
            <v>330502011</v>
          </cell>
          <cell r="B4684" t="str">
            <v>经耳内镜鼓室探查术</v>
          </cell>
          <cell r="C4684" t="str">
            <v>含鼓膜切开、病变探查切除。</v>
          </cell>
        </row>
        <row r="4684">
          <cell r="E4684" t="str">
            <v>次</v>
          </cell>
          <cell r="F4684" t="str">
            <v>不得另收内镜使用费。</v>
          </cell>
          <cell r="G4684">
            <v>500</v>
          </cell>
          <cell r="H4684">
            <v>400</v>
          </cell>
          <cell r="I4684">
            <v>300</v>
          </cell>
          <cell r="J4684" t="str">
            <v>G</v>
          </cell>
          <cell r="K4684" t="str">
            <v>云发改收费
〔2005〕556号</v>
          </cell>
        </row>
        <row r="4685">
          <cell r="A4685">
            <v>330502012</v>
          </cell>
          <cell r="B4685" t="str">
            <v>咽鼓管扩张术</v>
          </cell>
        </row>
        <row r="4685">
          <cell r="E4685" t="str">
            <v>次</v>
          </cell>
        </row>
        <row r="4685">
          <cell r="G4685">
            <v>300</v>
          </cell>
          <cell r="H4685">
            <v>240</v>
          </cell>
          <cell r="I4685">
            <v>180</v>
          </cell>
          <cell r="J4685" t="str">
            <v>G</v>
          </cell>
          <cell r="K4685" t="str">
            <v>云发改收费
〔2005〕556号</v>
          </cell>
        </row>
        <row r="4686">
          <cell r="A4686">
            <v>330502013</v>
          </cell>
          <cell r="B4686" t="str">
            <v>咽鼓管再造术</v>
          </cell>
          <cell r="C4686" t="str">
            <v>含移植和取材。</v>
          </cell>
        </row>
        <row r="4686">
          <cell r="E4686" t="str">
            <v>次</v>
          </cell>
        </row>
        <row r="4686">
          <cell r="G4686">
            <v>600</v>
          </cell>
          <cell r="H4686">
            <v>480</v>
          </cell>
          <cell r="I4686">
            <v>360</v>
          </cell>
          <cell r="J4686" t="str">
            <v>G</v>
          </cell>
          <cell r="K4686" t="str">
            <v>云发改收费
〔2005〕556号</v>
          </cell>
        </row>
        <row r="4687">
          <cell r="A4687">
            <v>330502014</v>
          </cell>
          <cell r="B4687" t="str">
            <v>单纯乳突凿开术</v>
          </cell>
          <cell r="C4687" t="str">
            <v>含鼓室探查术、病变清除，不含鼓室成形。</v>
          </cell>
        </row>
        <row r="4687">
          <cell r="E4687" t="str">
            <v>次</v>
          </cell>
        </row>
        <row r="4687">
          <cell r="G4687">
            <v>600</v>
          </cell>
          <cell r="H4687">
            <v>480</v>
          </cell>
          <cell r="I4687">
            <v>360</v>
          </cell>
          <cell r="J4687" t="str">
            <v>G</v>
          </cell>
          <cell r="K4687" t="str">
            <v>云发改收费
〔2005〕556号</v>
          </cell>
        </row>
        <row r="4688">
          <cell r="A4688">
            <v>330502015</v>
          </cell>
          <cell r="B4688" t="str">
            <v>完壁式乳突根治术</v>
          </cell>
          <cell r="C4688" t="str">
            <v>含鼓室探查术、病变清除，不含鼓室成形。</v>
          </cell>
        </row>
        <row r="4688">
          <cell r="E4688" t="str">
            <v>次</v>
          </cell>
        </row>
        <row r="4688">
          <cell r="G4688">
            <v>700</v>
          </cell>
          <cell r="H4688">
            <v>560</v>
          </cell>
          <cell r="I4688">
            <v>420</v>
          </cell>
          <cell r="J4688" t="str">
            <v>G</v>
          </cell>
          <cell r="K4688" t="str">
            <v>云发改收费
〔2005〕556号</v>
          </cell>
        </row>
        <row r="4689">
          <cell r="A4689">
            <v>330502016</v>
          </cell>
          <cell r="B4689" t="str">
            <v>开放式乳突根治术</v>
          </cell>
          <cell r="C4689" t="str">
            <v>含鼓室探查术，不含鼓室成形和听骨链重建。</v>
          </cell>
        </row>
        <row r="4689">
          <cell r="E4689" t="str">
            <v>次</v>
          </cell>
        </row>
        <row r="4689">
          <cell r="G4689">
            <v>1000</v>
          </cell>
          <cell r="H4689">
            <v>800</v>
          </cell>
          <cell r="I4689">
            <v>600</v>
          </cell>
          <cell r="J4689" t="str">
            <v>G</v>
          </cell>
          <cell r="K4689" t="str">
            <v>云医保〔2021〕98号</v>
          </cell>
        </row>
        <row r="4690">
          <cell r="A4690">
            <v>330502017</v>
          </cell>
          <cell r="B4690" t="str">
            <v>乳突改良根治术</v>
          </cell>
          <cell r="C4690" t="str">
            <v>含鼓室探查术，不含鼓室成形和听骨链重建。</v>
          </cell>
        </row>
        <row r="4690">
          <cell r="E4690" t="str">
            <v>次</v>
          </cell>
        </row>
        <row r="4690">
          <cell r="G4690">
            <v>1000</v>
          </cell>
          <cell r="H4690">
            <v>800</v>
          </cell>
          <cell r="I4690">
            <v>600</v>
          </cell>
          <cell r="J4690" t="str">
            <v>G</v>
          </cell>
          <cell r="K4690" t="str">
            <v>云医保〔2021〕98号</v>
          </cell>
        </row>
        <row r="4691">
          <cell r="A4691">
            <v>330502018</v>
          </cell>
          <cell r="B4691" t="str">
            <v>上鼓室鼓窦凿开术</v>
          </cell>
          <cell r="C4691" t="str">
            <v>含鼓室探查术。</v>
          </cell>
        </row>
        <row r="4691">
          <cell r="E4691" t="str">
            <v>次</v>
          </cell>
        </row>
        <row r="4691">
          <cell r="G4691">
            <v>700</v>
          </cell>
          <cell r="H4691">
            <v>560</v>
          </cell>
          <cell r="I4691">
            <v>420</v>
          </cell>
          <cell r="J4691" t="str">
            <v>G</v>
          </cell>
          <cell r="K4691" t="str">
            <v>云发改收费
〔2005〕556号</v>
          </cell>
        </row>
        <row r="4692">
          <cell r="A4692">
            <v>330502019</v>
          </cell>
          <cell r="B4692" t="str">
            <v>经耳脑脊液耳漏修补术</v>
          </cell>
          <cell r="C4692" t="str">
            <v>含中耳开放、鼓室探查、乳突凿开及充填。</v>
          </cell>
        </row>
        <row r="4692">
          <cell r="E4692" t="str">
            <v>次</v>
          </cell>
        </row>
        <row r="4692">
          <cell r="G4692">
            <v>1000</v>
          </cell>
          <cell r="H4692">
            <v>800</v>
          </cell>
          <cell r="I4692">
            <v>600</v>
          </cell>
          <cell r="J4692" t="str">
            <v>G</v>
          </cell>
          <cell r="K4692" t="str">
            <v>云发改收费
〔2005〕556号</v>
          </cell>
        </row>
        <row r="4693">
          <cell r="A4693">
            <v>330502020</v>
          </cell>
          <cell r="B4693" t="str">
            <v>电子耳蜗植入术</v>
          </cell>
        </row>
        <row r="4693">
          <cell r="E4693" t="str">
            <v>次</v>
          </cell>
        </row>
        <row r="4693">
          <cell r="G4693">
            <v>1700</v>
          </cell>
          <cell r="H4693">
            <v>1360</v>
          </cell>
          <cell r="I4693">
            <v>1020</v>
          </cell>
          <cell r="J4693" t="str">
            <v>G</v>
          </cell>
          <cell r="K4693" t="str">
            <v>云价收费
〔2017〕94号</v>
          </cell>
        </row>
        <row r="4694">
          <cell r="A4694">
            <v>330502022</v>
          </cell>
          <cell r="B4694" t="str">
            <v>鼓室球瘤切除术</v>
          </cell>
        </row>
        <row r="4694">
          <cell r="E4694" t="str">
            <v>单侧</v>
          </cell>
        </row>
        <row r="4694">
          <cell r="J4694" t="str">
            <v>G</v>
          </cell>
          <cell r="K4694" t="str">
            <v>云卫财务发〔2020〕47号</v>
          </cell>
        </row>
        <row r="4695">
          <cell r="A4695">
            <v>330503</v>
          </cell>
          <cell r="B4695" t="str">
            <v>5.3 内耳及其他耳部手术</v>
          </cell>
        </row>
        <row r="4696">
          <cell r="A4696">
            <v>330503001</v>
          </cell>
          <cell r="B4696" t="str">
            <v>内耳窗修补术</v>
          </cell>
          <cell r="C4696" t="str">
            <v>包括圆窗、前庭窗等修补术。</v>
          </cell>
        </row>
        <row r="4696">
          <cell r="E4696" t="str">
            <v>次</v>
          </cell>
        </row>
        <row r="4696">
          <cell r="G4696">
            <v>800</v>
          </cell>
          <cell r="H4696">
            <v>640</v>
          </cell>
          <cell r="I4696">
            <v>480</v>
          </cell>
          <cell r="J4696" t="str">
            <v>G</v>
          </cell>
          <cell r="K4696" t="str">
            <v>云发改收费
〔2005〕556号</v>
          </cell>
        </row>
        <row r="4697">
          <cell r="A4697">
            <v>330503002</v>
          </cell>
          <cell r="B4697" t="str">
            <v>内耳开窗术 </v>
          </cell>
        </row>
        <row r="4698">
          <cell r="A4698" t="str">
            <v>330503002a</v>
          </cell>
          <cell r="B4698" t="str">
            <v>内耳开窗术 </v>
          </cell>
        </row>
        <row r="4698">
          <cell r="E4698" t="str">
            <v>次</v>
          </cell>
        </row>
        <row r="4698">
          <cell r="G4698">
            <v>700</v>
          </cell>
          <cell r="H4698">
            <v>560</v>
          </cell>
          <cell r="I4698">
            <v>420</v>
          </cell>
          <cell r="J4698" t="str">
            <v>G</v>
          </cell>
          <cell r="K4698" t="str">
            <v>云发改收费
〔2005〕556号</v>
          </cell>
        </row>
        <row r="4699">
          <cell r="A4699" t="str">
            <v>330503002b</v>
          </cell>
          <cell r="B4699" t="str">
            <v>内耳经前庭窗迷路破坏术</v>
          </cell>
        </row>
        <row r="4699">
          <cell r="E4699" t="str">
            <v>次</v>
          </cell>
        </row>
        <row r="4699">
          <cell r="G4699">
            <v>700</v>
          </cell>
          <cell r="H4699">
            <v>560</v>
          </cell>
          <cell r="I4699">
            <v>420</v>
          </cell>
          <cell r="J4699" t="str">
            <v>G</v>
          </cell>
          <cell r="K4699" t="str">
            <v>云发改收费
〔2005〕556号</v>
          </cell>
        </row>
        <row r="4700">
          <cell r="A4700" t="str">
            <v>330503002c</v>
          </cell>
          <cell r="B4700" t="str">
            <v>内耳半规管嵌顿术</v>
          </cell>
        </row>
        <row r="4700">
          <cell r="E4700" t="str">
            <v>次</v>
          </cell>
        </row>
        <row r="4700">
          <cell r="G4700">
            <v>700</v>
          </cell>
          <cell r="H4700">
            <v>560</v>
          </cell>
          <cell r="I4700">
            <v>420</v>
          </cell>
          <cell r="J4700" t="str">
            <v>G</v>
          </cell>
          <cell r="K4700" t="str">
            <v>云发改收费
〔2005〕556号</v>
          </cell>
        </row>
        <row r="4701">
          <cell r="A4701" t="str">
            <v>330503002d</v>
          </cell>
          <cell r="B4701" t="str">
            <v>内耳外淋巴灌流术</v>
          </cell>
        </row>
        <row r="4701">
          <cell r="E4701" t="str">
            <v>次</v>
          </cell>
        </row>
        <row r="4701">
          <cell r="G4701">
            <v>700</v>
          </cell>
          <cell r="H4701">
            <v>560</v>
          </cell>
          <cell r="I4701">
            <v>420</v>
          </cell>
          <cell r="J4701" t="str">
            <v>G</v>
          </cell>
          <cell r="K4701" t="str">
            <v>云发改收费
〔2005〕556号</v>
          </cell>
        </row>
        <row r="4702">
          <cell r="A4702">
            <v>330503003</v>
          </cell>
          <cell r="B4702" t="str">
            <v>内耳淋巴囊减压术</v>
          </cell>
        </row>
        <row r="4702">
          <cell r="E4702" t="str">
            <v>次</v>
          </cell>
        </row>
        <row r="4702">
          <cell r="G4702">
            <v>800</v>
          </cell>
          <cell r="H4702">
            <v>640</v>
          </cell>
          <cell r="I4702">
            <v>480</v>
          </cell>
          <cell r="J4702" t="str">
            <v>G</v>
          </cell>
          <cell r="K4702" t="str">
            <v>云发改收费
〔2005〕556号</v>
          </cell>
        </row>
        <row r="4703">
          <cell r="A4703">
            <v>330503004</v>
          </cell>
          <cell r="B4703" t="str">
            <v>岩浅大神经切断术</v>
          </cell>
        </row>
        <row r="4703">
          <cell r="E4703" t="str">
            <v>次</v>
          </cell>
        </row>
        <row r="4703">
          <cell r="G4703">
            <v>900</v>
          </cell>
          <cell r="H4703">
            <v>720</v>
          </cell>
          <cell r="I4703">
            <v>540</v>
          </cell>
          <cell r="J4703" t="str">
            <v>G</v>
          </cell>
          <cell r="K4703" t="str">
            <v>云发改收费
〔2005〕556号</v>
          </cell>
        </row>
        <row r="4704">
          <cell r="A4704">
            <v>330503005</v>
          </cell>
          <cell r="B4704" t="str">
            <v>翼管神经切断术</v>
          </cell>
        </row>
        <row r="4705">
          <cell r="A4705" t="str">
            <v>330503005a</v>
          </cell>
          <cell r="B4705" t="str">
            <v>翼管神经切断术</v>
          </cell>
        </row>
        <row r="4705">
          <cell r="E4705" t="str">
            <v>次</v>
          </cell>
        </row>
        <row r="4705">
          <cell r="G4705">
            <v>600</v>
          </cell>
          <cell r="H4705">
            <v>480</v>
          </cell>
          <cell r="I4705">
            <v>360</v>
          </cell>
          <cell r="J4705" t="str">
            <v>G</v>
          </cell>
          <cell r="K4705" t="str">
            <v>云发改收费
〔2005〕556号</v>
          </cell>
        </row>
        <row r="4706">
          <cell r="A4706" t="str">
            <v>330503005b</v>
          </cell>
          <cell r="B4706" t="str">
            <v>翼管神经切断术(经鼻内镜)</v>
          </cell>
        </row>
        <row r="4706">
          <cell r="E4706" t="str">
            <v>次</v>
          </cell>
          <cell r="F4706" t="str">
            <v>不得另收内镜使用费。</v>
          </cell>
          <cell r="G4706">
            <v>660</v>
          </cell>
          <cell r="H4706">
            <v>528</v>
          </cell>
          <cell r="I4706">
            <v>396</v>
          </cell>
          <cell r="J4706" t="str">
            <v>G</v>
          </cell>
          <cell r="K4706" t="str">
            <v>云发改收费
〔2005〕556号</v>
          </cell>
        </row>
        <row r="4707">
          <cell r="A4707">
            <v>330503006</v>
          </cell>
          <cell r="B4707" t="str">
            <v>鼓丛切除术</v>
          </cell>
        </row>
        <row r="4707">
          <cell r="E4707" t="str">
            <v>次</v>
          </cell>
        </row>
        <row r="4707">
          <cell r="G4707">
            <v>500</v>
          </cell>
          <cell r="H4707">
            <v>400</v>
          </cell>
          <cell r="I4707">
            <v>300</v>
          </cell>
          <cell r="J4707" t="str">
            <v>G</v>
          </cell>
          <cell r="K4707" t="str">
            <v>云发改收费
〔2005〕556号</v>
          </cell>
        </row>
        <row r="4708">
          <cell r="A4708">
            <v>330503007</v>
          </cell>
          <cell r="B4708" t="str">
            <v>鼓索神经切断术</v>
          </cell>
        </row>
        <row r="4708">
          <cell r="E4708" t="str">
            <v>次</v>
          </cell>
        </row>
        <row r="4708">
          <cell r="G4708">
            <v>500</v>
          </cell>
          <cell r="H4708">
            <v>400</v>
          </cell>
          <cell r="I4708">
            <v>300</v>
          </cell>
          <cell r="J4708" t="str">
            <v>G</v>
          </cell>
          <cell r="K4708" t="str">
            <v>云发改收费
〔2005〕556号</v>
          </cell>
        </row>
        <row r="4709">
          <cell r="A4709">
            <v>330503008</v>
          </cell>
          <cell r="B4709" t="str">
            <v>经迷路听神经瘤切除术 </v>
          </cell>
          <cell r="C4709" t="str">
            <v>包括经迷路后听神经瘤切除术。</v>
          </cell>
        </row>
        <row r="4709">
          <cell r="E4709" t="str">
            <v>次</v>
          </cell>
        </row>
        <row r="4709">
          <cell r="G4709">
            <v>2100</v>
          </cell>
          <cell r="H4709">
            <v>1680</v>
          </cell>
          <cell r="I4709">
            <v>1260</v>
          </cell>
          <cell r="J4709" t="str">
            <v>G</v>
          </cell>
          <cell r="K4709" t="str">
            <v>云发改收费
〔2005〕556号</v>
          </cell>
        </row>
        <row r="4710">
          <cell r="A4710">
            <v>330503009</v>
          </cell>
          <cell r="B4710" t="str">
            <v>颌内动脉插管灌注术</v>
          </cell>
        </row>
        <row r="4710">
          <cell r="D4710" t="str">
            <v>导管、埋置泵</v>
          </cell>
        </row>
        <row r="4711">
          <cell r="A4711" t="str">
            <v>330503009a</v>
          </cell>
          <cell r="B4711" t="str">
            <v>颌内动脉插管灌注术</v>
          </cell>
        </row>
        <row r="4711">
          <cell r="E4711" t="str">
            <v>次</v>
          </cell>
        </row>
        <row r="4711">
          <cell r="G4711">
            <v>500</v>
          </cell>
          <cell r="H4711">
            <v>400</v>
          </cell>
          <cell r="I4711">
            <v>300</v>
          </cell>
          <cell r="J4711" t="str">
            <v>G</v>
          </cell>
          <cell r="K4711" t="str">
            <v>云发改收费
〔2005〕556号</v>
          </cell>
        </row>
        <row r="4712">
          <cell r="A4712" t="str">
            <v>330503009b</v>
          </cell>
          <cell r="B4712" t="str">
            <v>颞浅动脉插管灌注术</v>
          </cell>
        </row>
        <row r="4712">
          <cell r="E4712" t="str">
            <v>次</v>
          </cell>
        </row>
        <row r="4712">
          <cell r="G4712">
            <v>500</v>
          </cell>
          <cell r="H4712">
            <v>400</v>
          </cell>
          <cell r="I4712">
            <v>300</v>
          </cell>
          <cell r="J4712" t="str">
            <v>G</v>
          </cell>
          <cell r="K4712" t="str">
            <v>云发改收费
〔2005〕556号</v>
          </cell>
        </row>
        <row r="4713">
          <cell r="A4713" t="str">
            <v>330503009c</v>
          </cell>
          <cell r="B4713" t="str">
            <v>舌动脉插管灌注术</v>
          </cell>
        </row>
        <row r="4713">
          <cell r="E4713" t="str">
            <v>次</v>
          </cell>
        </row>
        <row r="4713">
          <cell r="G4713">
            <v>500</v>
          </cell>
          <cell r="H4713">
            <v>400</v>
          </cell>
          <cell r="I4713">
            <v>300</v>
          </cell>
          <cell r="J4713" t="str">
            <v>G</v>
          </cell>
          <cell r="K4713" t="str">
            <v>云发改收费
〔2005〕556号</v>
          </cell>
        </row>
        <row r="4714">
          <cell r="A4714">
            <v>330503010</v>
          </cell>
          <cell r="B4714" t="str">
            <v>经迷路岩部胆脂瘤切除术</v>
          </cell>
        </row>
        <row r="4714">
          <cell r="E4714" t="str">
            <v>次</v>
          </cell>
        </row>
        <row r="4714">
          <cell r="G4714">
            <v>1600</v>
          </cell>
          <cell r="H4714">
            <v>1280</v>
          </cell>
          <cell r="I4714">
            <v>960</v>
          </cell>
          <cell r="J4714" t="str">
            <v>G</v>
          </cell>
          <cell r="K4714" t="str">
            <v>云发改收费
〔2005〕556号</v>
          </cell>
        </row>
        <row r="4715">
          <cell r="A4715">
            <v>330503011</v>
          </cell>
          <cell r="B4715" t="str">
            <v>经中颅窝岩部胆脂瘤切除术</v>
          </cell>
        </row>
        <row r="4715">
          <cell r="E4715" t="str">
            <v>次</v>
          </cell>
        </row>
        <row r="4715">
          <cell r="G4715">
            <v>1600</v>
          </cell>
          <cell r="H4715">
            <v>1280</v>
          </cell>
          <cell r="I4715">
            <v>960</v>
          </cell>
          <cell r="J4715" t="str">
            <v>G</v>
          </cell>
          <cell r="K4715" t="str">
            <v>云发改收费
〔2005〕556号</v>
          </cell>
        </row>
        <row r="4716">
          <cell r="A4716">
            <v>330503012</v>
          </cell>
          <cell r="B4716" t="str">
            <v>经迷路岩尖引流术</v>
          </cell>
        </row>
        <row r="4716">
          <cell r="E4716" t="str">
            <v>次</v>
          </cell>
        </row>
        <row r="4716">
          <cell r="G4716">
            <v>1000</v>
          </cell>
          <cell r="H4716">
            <v>800</v>
          </cell>
          <cell r="I4716">
            <v>600</v>
          </cell>
          <cell r="J4716" t="str">
            <v>G</v>
          </cell>
          <cell r="K4716" t="str">
            <v>云发改收费
〔2005〕556号</v>
          </cell>
        </row>
        <row r="4717">
          <cell r="A4717">
            <v>330503013</v>
          </cell>
          <cell r="B4717" t="str">
            <v>经中颅窝岩尖引流术</v>
          </cell>
        </row>
        <row r="4717">
          <cell r="E4717" t="str">
            <v>次</v>
          </cell>
        </row>
        <row r="4717">
          <cell r="G4717">
            <v>1200</v>
          </cell>
          <cell r="H4717">
            <v>960</v>
          </cell>
          <cell r="I4717">
            <v>720</v>
          </cell>
          <cell r="J4717" t="str">
            <v>G</v>
          </cell>
          <cell r="K4717" t="str">
            <v>云发改收费
〔2005〕556号</v>
          </cell>
        </row>
        <row r="4718">
          <cell r="A4718">
            <v>330503014</v>
          </cell>
          <cell r="B4718" t="str">
            <v>颞骨部分切除术</v>
          </cell>
          <cell r="C4718" t="str">
            <v>不含乳突范围切除。</v>
          </cell>
        </row>
        <row r="4718">
          <cell r="E4718" t="str">
            <v>次</v>
          </cell>
        </row>
        <row r="4718">
          <cell r="G4718">
            <v>700</v>
          </cell>
          <cell r="H4718">
            <v>560</v>
          </cell>
          <cell r="I4718">
            <v>420</v>
          </cell>
          <cell r="J4718" t="str">
            <v>G</v>
          </cell>
          <cell r="K4718" t="str">
            <v>云发改收费
〔2005〕556号</v>
          </cell>
        </row>
        <row r="4719">
          <cell r="A4719">
            <v>330503015</v>
          </cell>
          <cell r="B4719" t="str">
            <v>颞骨次全切除术</v>
          </cell>
          <cell r="C4719" t="str">
            <v>指保留岩尖和部分鳞部。</v>
          </cell>
        </row>
        <row r="4719">
          <cell r="E4719" t="str">
            <v>次</v>
          </cell>
        </row>
        <row r="4719">
          <cell r="G4719">
            <v>800</v>
          </cell>
          <cell r="H4719">
            <v>640</v>
          </cell>
          <cell r="I4719">
            <v>480</v>
          </cell>
          <cell r="J4719" t="str">
            <v>G</v>
          </cell>
          <cell r="K4719" t="str">
            <v>云发改收费
〔2005〕556号</v>
          </cell>
        </row>
        <row r="4720">
          <cell r="A4720">
            <v>330503016</v>
          </cell>
          <cell r="B4720" t="str">
            <v>颞骨全切术</v>
          </cell>
          <cell r="C4720" t="str">
            <v>不含颞颌关节切除术。</v>
          </cell>
        </row>
        <row r="4720">
          <cell r="E4720" t="str">
            <v>次</v>
          </cell>
        </row>
        <row r="4720">
          <cell r="G4720">
            <v>1200</v>
          </cell>
          <cell r="H4720">
            <v>960</v>
          </cell>
          <cell r="I4720">
            <v>720</v>
          </cell>
          <cell r="J4720" t="str">
            <v>G</v>
          </cell>
          <cell r="K4720" t="str">
            <v>云发改收费
〔2005〕556号</v>
          </cell>
        </row>
        <row r="4721">
          <cell r="A4721">
            <v>330503017</v>
          </cell>
          <cell r="B4721" t="str">
            <v>耳后骨膜下脓肿切开引流术</v>
          </cell>
        </row>
        <row r="4721">
          <cell r="E4721" t="str">
            <v>次</v>
          </cell>
        </row>
        <row r="4721">
          <cell r="G4721">
            <v>150</v>
          </cell>
          <cell r="H4721">
            <v>120</v>
          </cell>
          <cell r="I4721">
            <v>90</v>
          </cell>
          <cell r="J4721" t="str">
            <v>G</v>
          </cell>
          <cell r="K4721" t="str">
            <v>云发改收费
〔2005〕556号</v>
          </cell>
        </row>
        <row r="4722">
          <cell r="A4722">
            <v>330503018</v>
          </cell>
          <cell r="B4722" t="str">
            <v>经乳突脑脓肿引流术</v>
          </cell>
          <cell r="C4722" t="str">
            <v>包括颞叶、小脑、乙状窦周围脓肿穿刺或切开引流。</v>
          </cell>
        </row>
        <row r="4722">
          <cell r="E4722" t="str">
            <v>次</v>
          </cell>
        </row>
        <row r="4722">
          <cell r="G4722">
            <v>800</v>
          </cell>
          <cell r="H4722">
            <v>640</v>
          </cell>
          <cell r="I4722">
            <v>480</v>
          </cell>
          <cell r="J4722" t="str">
            <v>G</v>
          </cell>
          <cell r="K4722" t="str">
            <v>云发改收费
〔2005〕556号</v>
          </cell>
        </row>
        <row r="4723">
          <cell r="A4723">
            <v>330503019</v>
          </cell>
          <cell r="B4723" t="str">
            <v>经乳突硬膜外脓肿引流术</v>
          </cell>
          <cell r="C4723" t="str">
            <v>含乳突根治手术；包括穿刺或切开引流。</v>
          </cell>
        </row>
        <row r="4723">
          <cell r="E4723" t="str">
            <v>次</v>
          </cell>
        </row>
        <row r="4723">
          <cell r="G4723">
            <v>600</v>
          </cell>
          <cell r="H4723">
            <v>480</v>
          </cell>
          <cell r="I4723">
            <v>360</v>
          </cell>
          <cell r="J4723" t="str">
            <v>G</v>
          </cell>
          <cell r="K4723" t="str">
            <v>云发改收费
〔2005〕556号</v>
          </cell>
        </row>
        <row r="4724">
          <cell r="A4724">
            <v>330502021</v>
          </cell>
          <cell r="B4724" t="str">
            <v>振动声桥植入术</v>
          </cell>
        </row>
        <row r="4724">
          <cell r="E4724" t="str">
            <v>次</v>
          </cell>
        </row>
        <row r="4724">
          <cell r="G4724">
            <v>1200</v>
          </cell>
          <cell r="H4724">
            <v>960</v>
          </cell>
          <cell r="I4724">
            <v>720</v>
          </cell>
          <cell r="J4724" t="str">
            <v>G</v>
          </cell>
          <cell r="K4724" t="str">
            <v>云医保
〔2020〕5号</v>
          </cell>
        </row>
        <row r="4725">
          <cell r="A4725">
            <v>3306</v>
          </cell>
          <cell r="B4725" t="str">
            <v>6．鼻、口、咽部手术</v>
          </cell>
        </row>
        <row r="4725">
          <cell r="D4725" t="str">
            <v>骨结扎材料、人工骨</v>
          </cell>
        </row>
        <row r="4726">
          <cell r="A4726" t="str">
            <v>3306a</v>
          </cell>
          <cell r="B4726" t="str">
            <v>显微镜使用费(鼻、口、咽部手术)</v>
          </cell>
        </row>
        <row r="4726">
          <cell r="E4726" t="str">
            <v>每例</v>
          </cell>
          <cell r="F4726" t="str">
            <v>使用该镜手术时加收。</v>
          </cell>
          <cell r="G4726">
            <v>150</v>
          </cell>
          <cell r="H4726">
            <v>150</v>
          </cell>
          <cell r="I4726">
            <v>150</v>
          </cell>
          <cell r="J4726" t="str">
            <v>G</v>
          </cell>
          <cell r="K4726" t="str">
            <v>云医保〔2021〕98号</v>
          </cell>
        </row>
        <row r="4727">
          <cell r="A4727">
            <v>330601</v>
          </cell>
          <cell r="B4727" t="str">
            <v>6.1 鼻部手术</v>
          </cell>
        </row>
        <row r="4728">
          <cell r="A4728">
            <v>330601001</v>
          </cell>
          <cell r="B4728" t="str">
            <v>鼻外伤清创缝合术</v>
          </cell>
        </row>
        <row r="4728">
          <cell r="E4728" t="str">
            <v>次</v>
          </cell>
        </row>
        <row r="4728">
          <cell r="G4728">
            <v>250</v>
          </cell>
          <cell r="H4728">
            <v>200</v>
          </cell>
          <cell r="I4728">
            <v>150</v>
          </cell>
          <cell r="J4728" t="str">
            <v>G</v>
          </cell>
          <cell r="K4728" t="str">
            <v>云医保〔2021〕98号</v>
          </cell>
        </row>
        <row r="4729">
          <cell r="A4729">
            <v>330601002</v>
          </cell>
          <cell r="B4729" t="str">
            <v>鼻骨骨折整复术</v>
          </cell>
        </row>
        <row r="4729">
          <cell r="E4729" t="str">
            <v>次</v>
          </cell>
        </row>
        <row r="4729">
          <cell r="G4729">
            <v>200</v>
          </cell>
          <cell r="H4729">
            <v>160</v>
          </cell>
          <cell r="I4729">
            <v>120</v>
          </cell>
          <cell r="J4729" t="str">
            <v>G</v>
          </cell>
          <cell r="K4729" t="str">
            <v>云医保〔2021〕98号</v>
          </cell>
        </row>
        <row r="4730">
          <cell r="A4730">
            <v>330601003</v>
          </cell>
          <cell r="B4730" t="str">
            <v>鼻部分缺损修复术</v>
          </cell>
          <cell r="C4730" t="str">
            <v>不含另外部位取材。</v>
          </cell>
        </row>
        <row r="4730">
          <cell r="E4730" t="str">
            <v>次</v>
          </cell>
        </row>
        <row r="4730">
          <cell r="G4730">
            <v>700</v>
          </cell>
          <cell r="H4730">
            <v>560</v>
          </cell>
          <cell r="I4730">
            <v>420</v>
          </cell>
          <cell r="J4730" t="str">
            <v>G</v>
          </cell>
          <cell r="K4730" t="str">
            <v>云发改收费
〔2005〕556号</v>
          </cell>
        </row>
        <row r="4731">
          <cell r="A4731">
            <v>330601004</v>
          </cell>
          <cell r="B4731" t="str">
            <v>鼻继发畸形修复术</v>
          </cell>
          <cell r="C4731" t="str">
            <v>含鼻畸形矫正，不含骨及软骨取骨术。</v>
          </cell>
        </row>
        <row r="4731">
          <cell r="E4731" t="str">
            <v>次</v>
          </cell>
        </row>
        <row r="4731">
          <cell r="G4731">
            <v>1000</v>
          </cell>
          <cell r="H4731">
            <v>800</v>
          </cell>
          <cell r="I4731">
            <v>600</v>
          </cell>
          <cell r="J4731" t="str">
            <v>G</v>
          </cell>
          <cell r="K4731" t="str">
            <v>云医保〔2021〕98号</v>
          </cell>
        </row>
        <row r="4732">
          <cell r="A4732">
            <v>330601005</v>
          </cell>
          <cell r="B4732" t="str">
            <v>前鼻孔成形术</v>
          </cell>
          <cell r="C4732" t="str">
            <v>不含另外部位取材。</v>
          </cell>
        </row>
        <row r="4732">
          <cell r="E4732" t="str">
            <v>次</v>
          </cell>
        </row>
        <row r="4732">
          <cell r="G4732">
            <v>700</v>
          </cell>
          <cell r="H4732">
            <v>560</v>
          </cell>
          <cell r="I4732">
            <v>420</v>
          </cell>
          <cell r="J4732" t="str">
            <v>G</v>
          </cell>
          <cell r="K4732" t="str">
            <v>云医保〔2021〕98号</v>
          </cell>
        </row>
        <row r="4733">
          <cell r="A4733">
            <v>330601006</v>
          </cell>
          <cell r="B4733" t="str">
            <v>鼻部神经封闭术</v>
          </cell>
          <cell r="C4733" t="str">
            <v>包括蝶腭神经、筛前神经等封闭术。</v>
          </cell>
        </row>
        <row r="4733">
          <cell r="E4733" t="str">
            <v>次</v>
          </cell>
        </row>
        <row r="4733">
          <cell r="G4733">
            <v>100</v>
          </cell>
          <cell r="H4733">
            <v>80</v>
          </cell>
          <cell r="I4733">
            <v>60</v>
          </cell>
          <cell r="J4733" t="str">
            <v>G</v>
          </cell>
          <cell r="K4733" t="str">
            <v>云发改收费
〔2005〕556号</v>
          </cell>
        </row>
        <row r="4734">
          <cell r="A4734">
            <v>330601007</v>
          </cell>
          <cell r="B4734" t="str">
            <v>鼻腔异物取出术</v>
          </cell>
        </row>
        <row r="4734">
          <cell r="E4734" t="str">
            <v>次</v>
          </cell>
        </row>
        <row r="4734">
          <cell r="G4734">
            <v>130</v>
          </cell>
          <cell r="H4734">
            <v>104</v>
          </cell>
          <cell r="I4734">
            <v>78</v>
          </cell>
          <cell r="J4734" t="str">
            <v>G</v>
          </cell>
          <cell r="K4734" t="str">
            <v>云价收费
〔2017〕94号</v>
          </cell>
        </row>
        <row r="4735">
          <cell r="A4735">
            <v>330601008</v>
          </cell>
          <cell r="B4735" t="str">
            <v>下鼻甲部分切除术</v>
          </cell>
        </row>
        <row r="4735">
          <cell r="E4735" t="str">
            <v>次</v>
          </cell>
        </row>
        <row r="4735">
          <cell r="G4735">
            <v>260</v>
          </cell>
          <cell r="H4735">
            <v>208</v>
          </cell>
          <cell r="I4735">
            <v>156</v>
          </cell>
          <cell r="J4735" t="str">
            <v>G</v>
          </cell>
          <cell r="K4735" t="str">
            <v>云价收费
〔2017〕94号</v>
          </cell>
        </row>
        <row r="4736">
          <cell r="A4736">
            <v>330601009</v>
          </cell>
          <cell r="B4736" t="str">
            <v>中鼻甲部分切除术</v>
          </cell>
        </row>
        <row r="4736">
          <cell r="E4736" t="str">
            <v>次</v>
          </cell>
        </row>
        <row r="4736">
          <cell r="G4736">
            <v>400</v>
          </cell>
          <cell r="H4736">
            <v>320</v>
          </cell>
          <cell r="I4736">
            <v>240</v>
          </cell>
          <cell r="J4736" t="str">
            <v>G</v>
          </cell>
          <cell r="K4736" t="str">
            <v>云价收费
〔2017〕94号</v>
          </cell>
        </row>
        <row r="4737">
          <cell r="A4737">
            <v>330601010</v>
          </cell>
          <cell r="B4737" t="str">
            <v>鼻翼肿瘤切除成形术</v>
          </cell>
        </row>
        <row r="4737">
          <cell r="E4737" t="str">
            <v>次</v>
          </cell>
        </row>
        <row r="4737">
          <cell r="G4737">
            <v>800</v>
          </cell>
          <cell r="H4737">
            <v>640</v>
          </cell>
          <cell r="I4737">
            <v>480</v>
          </cell>
          <cell r="J4737" t="str">
            <v>G</v>
          </cell>
          <cell r="K4737" t="str">
            <v>云医保〔2021〕98号</v>
          </cell>
        </row>
        <row r="4738">
          <cell r="A4738">
            <v>330601011</v>
          </cell>
          <cell r="B4738" t="str">
            <v>鼻前庭囊肿切除术</v>
          </cell>
        </row>
        <row r="4738">
          <cell r="E4738" t="str">
            <v>次</v>
          </cell>
        </row>
        <row r="4738">
          <cell r="G4738">
            <v>400</v>
          </cell>
          <cell r="H4738">
            <v>320</v>
          </cell>
          <cell r="I4738">
            <v>240</v>
          </cell>
          <cell r="J4738" t="str">
            <v>G</v>
          </cell>
          <cell r="K4738" t="str">
            <v>云医保〔2021〕98号</v>
          </cell>
        </row>
        <row r="4739">
          <cell r="A4739">
            <v>330601012</v>
          </cell>
          <cell r="B4739" t="str">
            <v>鼻息肉摘除术</v>
          </cell>
        </row>
        <row r="4739">
          <cell r="E4739" t="str">
            <v>次</v>
          </cell>
        </row>
        <row r="4739">
          <cell r="G4739">
            <v>400</v>
          </cell>
          <cell r="H4739">
            <v>320</v>
          </cell>
          <cell r="I4739">
            <v>240</v>
          </cell>
          <cell r="J4739" t="str">
            <v>G</v>
          </cell>
          <cell r="K4739" t="str">
            <v>云医保〔2021〕98号</v>
          </cell>
        </row>
        <row r="4740">
          <cell r="A4740">
            <v>330601013</v>
          </cell>
          <cell r="B4740" t="str">
            <v>鼻中隔粘膜划痕术</v>
          </cell>
        </row>
        <row r="4740">
          <cell r="E4740" t="str">
            <v>次</v>
          </cell>
        </row>
        <row r="4740">
          <cell r="G4740">
            <v>150</v>
          </cell>
          <cell r="H4740">
            <v>120</v>
          </cell>
          <cell r="I4740">
            <v>90</v>
          </cell>
          <cell r="J4740" t="str">
            <v>G</v>
          </cell>
          <cell r="K4740" t="str">
            <v>云医保〔2021〕98号</v>
          </cell>
        </row>
        <row r="4741">
          <cell r="A4741">
            <v>330601014</v>
          </cell>
          <cell r="B4741" t="str">
            <v>鼻中隔矫正术</v>
          </cell>
        </row>
        <row r="4742">
          <cell r="A4742" t="str">
            <v>330601014a</v>
          </cell>
          <cell r="B4742" t="str">
            <v>鼻中隔矫正术</v>
          </cell>
        </row>
        <row r="4742">
          <cell r="E4742" t="str">
            <v>次</v>
          </cell>
        </row>
        <row r="4742">
          <cell r="G4742">
            <v>500</v>
          </cell>
          <cell r="H4742">
            <v>400</v>
          </cell>
          <cell r="I4742">
            <v>300</v>
          </cell>
          <cell r="J4742" t="str">
            <v>G</v>
          </cell>
          <cell r="K4742" t="str">
            <v>云医保〔2021〕98号</v>
          </cell>
        </row>
        <row r="4743">
          <cell r="A4743" t="str">
            <v>330601014b</v>
          </cell>
          <cell r="B4743" t="str">
            <v>鼻中隔矫正术（降肌附着过低矫正）</v>
          </cell>
        </row>
        <row r="4743">
          <cell r="E4743" t="str">
            <v>次</v>
          </cell>
        </row>
        <row r="4743">
          <cell r="G4743">
            <v>500</v>
          </cell>
          <cell r="H4743">
            <v>400</v>
          </cell>
          <cell r="I4743">
            <v>300</v>
          </cell>
          <cell r="J4743" t="str">
            <v>G</v>
          </cell>
          <cell r="K4743" t="str">
            <v>云医保〔2021〕98号</v>
          </cell>
        </row>
        <row r="4744">
          <cell r="A4744">
            <v>330601015</v>
          </cell>
          <cell r="B4744" t="str">
            <v>鼻中隔软骨取骨术</v>
          </cell>
          <cell r="C4744" t="str">
            <v>含鼻中隔软骨制备。</v>
          </cell>
        </row>
        <row r="4744">
          <cell r="E4744" t="str">
            <v>次</v>
          </cell>
        </row>
        <row r="4744">
          <cell r="G4744">
            <v>400</v>
          </cell>
          <cell r="H4744">
            <v>320</v>
          </cell>
          <cell r="I4744">
            <v>240</v>
          </cell>
          <cell r="J4744" t="str">
            <v>G</v>
          </cell>
          <cell r="K4744" t="str">
            <v>云发改收费
〔2005〕556号</v>
          </cell>
        </row>
        <row r="4745">
          <cell r="A4745">
            <v>330601016</v>
          </cell>
          <cell r="B4745" t="str">
            <v>鼻中隔穿孔修补术</v>
          </cell>
          <cell r="C4745" t="str">
            <v>含取材。</v>
          </cell>
        </row>
        <row r="4745">
          <cell r="E4745" t="str">
            <v>次</v>
          </cell>
        </row>
        <row r="4745">
          <cell r="G4745">
            <v>400</v>
          </cell>
          <cell r="H4745">
            <v>320</v>
          </cell>
          <cell r="I4745">
            <v>240</v>
          </cell>
          <cell r="J4745" t="str">
            <v>G</v>
          </cell>
          <cell r="K4745" t="str">
            <v>云发改收费
〔2005〕556号</v>
          </cell>
        </row>
        <row r="4746">
          <cell r="A4746">
            <v>330601017</v>
          </cell>
          <cell r="B4746" t="str">
            <v>鼻中隔血肿切开引流术</v>
          </cell>
        </row>
        <row r="4747">
          <cell r="A4747" t="str">
            <v>330601017a</v>
          </cell>
          <cell r="B4747" t="str">
            <v>鼻中隔血肿切开引流术</v>
          </cell>
        </row>
        <row r="4747">
          <cell r="E4747" t="str">
            <v>次</v>
          </cell>
        </row>
        <row r="4747">
          <cell r="G4747">
            <v>200</v>
          </cell>
          <cell r="H4747">
            <v>160</v>
          </cell>
          <cell r="I4747">
            <v>120</v>
          </cell>
          <cell r="J4747" t="str">
            <v>G</v>
          </cell>
          <cell r="K4747" t="str">
            <v>云发改收费
〔2005〕556号</v>
          </cell>
        </row>
        <row r="4748">
          <cell r="A4748" t="str">
            <v>330601017b</v>
          </cell>
          <cell r="B4748" t="str">
            <v>鼻中隔脓肿切开引流术</v>
          </cell>
        </row>
        <row r="4748">
          <cell r="E4748" t="str">
            <v>次</v>
          </cell>
        </row>
        <row r="4748">
          <cell r="G4748">
            <v>200</v>
          </cell>
          <cell r="H4748">
            <v>160</v>
          </cell>
          <cell r="I4748">
            <v>120</v>
          </cell>
          <cell r="J4748" t="str">
            <v>G</v>
          </cell>
          <cell r="K4748" t="str">
            <v>云发改收费
〔2005〕556号</v>
          </cell>
        </row>
        <row r="4749">
          <cell r="A4749">
            <v>330601018</v>
          </cell>
          <cell r="B4749" t="str">
            <v>筛动脉结扎术</v>
          </cell>
        </row>
        <row r="4749">
          <cell r="E4749" t="str">
            <v>次</v>
          </cell>
        </row>
        <row r="4749">
          <cell r="G4749">
            <v>600</v>
          </cell>
          <cell r="H4749">
            <v>480</v>
          </cell>
          <cell r="I4749">
            <v>360</v>
          </cell>
          <cell r="J4749" t="str">
            <v>G</v>
          </cell>
          <cell r="K4749" t="str">
            <v>云发改收费
〔2005〕556号</v>
          </cell>
        </row>
        <row r="4750">
          <cell r="A4750">
            <v>330601019</v>
          </cell>
          <cell r="B4750" t="str">
            <v>筛前神经切断术</v>
          </cell>
        </row>
        <row r="4750">
          <cell r="E4750" t="str">
            <v>次</v>
          </cell>
        </row>
        <row r="4750">
          <cell r="G4750">
            <v>400</v>
          </cell>
          <cell r="H4750">
            <v>320</v>
          </cell>
          <cell r="I4750">
            <v>240</v>
          </cell>
          <cell r="J4750" t="str">
            <v>G</v>
          </cell>
          <cell r="K4750" t="str">
            <v>云发改收费
〔2005〕556号</v>
          </cell>
        </row>
        <row r="4751">
          <cell r="A4751">
            <v>330601020</v>
          </cell>
          <cell r="B4751" t="str">
            <v>经鼻鼻侧鼻腔鼻窦肿瘤切除术</v>
          </cell>
          <cell r="C4751" t="str">
            <v>不含另外部位取材。</v>
          </cell>
        </row>
        <row r="4751">
          <cell r="E4751" t="str">
            <v>次</v>
          </cell>
        </row>
        <row r="4751">
          <cell r="G4751">
            <v>1200</v>
          </cell>
          <cell r="H4751">
            <v>960</v>
          </cell>
          <cell r="I4751">
            <v>720</v>
          </cell>
          <cell r="J4751" t="str">
            <v>G</v>
          </cell>
          <cell r="K4751" t="str">
            <v>云医保〔2021〕98号</v>
          </cell>
        </row>
        <row r="4752">
          <cell r="A4752">
            <v>330601021</v>
          </cell>
          <cell r="B4752" t="str">
            <v>经鼻鼻腔鼻窦肿瘤切除术</v>
          </cell>
        </row>
        <row r="4752">
          <cell r="E4752" t="str">
            <v>次</v>
          </cell>
        </row>
        <row r="4752">
          <cell r="G4752">
            <v>1200</v>
          </cell>
          <cell r="H4752">
            <v>960</v>
          </cell>
          <cell r="I4752">
            <v>720</v>
          </cell>
          <cell r="J4752" t="str">
            <v>G</v>
          </cell>
          <cell r="K4752" t="str">
            <v>云医保〔2021〕98号</v>
          </cell>
        </row>
        <row r="4753">
          <cell r="A4753">
            <v>330601022</v>
          </cell>
          <cell r="B4753" t="str">
            <v>隆鼻术</v>
          </cell>
        </row>
        <row r="4753">
          <cell r="E4753" t="str">
            <v>次</v>
          </cell>
        </row>
        <row r="4753">
          <cell r="J4753" t="str">
            <v>G</v>
          </cell>
          <cell r="K4753" t="str">
            <v>云价收费
〔2018〕14号</v>
          </cell>
        </row>
        <row r="4754">
          <cell r="A4754">
            <v>330601023</v>
          </cell>
          <cell r="B4754" t="str">
            <v>隆鼻术后继发畸形矫正术</v>
          </cell>
        </row>
        <row r="4754">
          <cell r="E4754" t="str">
            <v>次</v>
          </cell>
        </row>
        <row r="4754">
          <cell r="J4754" t="str">
            <v>G</v>
          </cell>
          <cell r="K4754" t="str">
            <v>云价收费
〔2018〕14号</v>
          </cell>
        </row>
        <row r="4755">
          <cell r="A4755">
            <v>330601024</v>
          </cell>
          <cell r="B4755" t="str">
            <v>重度鞍鼻畸形矫正术</v>
          </cell>
        </row>
        <row r="4755">
          <cell r="E4755" t="str">
            <v>次</v>
          </cell>
        </row>
        <row r="4755">
          <cell r="G4755">
            <v>1000</v>
          </cell>
          <cell r="H4755">
            <v>800</v>
          </cell>
          <cell r="I4755">
            <v>600</v>
          </cell>
          <cell r="J4755" t="str">
            <v>G</v>
          </cell>
          <cell r="K4755" t="str">
            <v>云发改收费
〔2005〕556号</v>
          </cell>
        </row>
        <row r="4756">
          <cell r="A4756">
            <v>330601025</v>
          </cell>
          <cell r="B4756" t="str">
            <v>鼻畸形矫正术</v>
          </cell>
        </row>
        <row r="4756">
          <cell r="E4756" t="str">
            <v>次</v>
          </cell>
        </row>
        <row r="4756">
          <cell r="G4756">
            <v>1000</v>
          </cell>
          <cell r="H4756">
            <v>800</v>
          </cell>
          <cell r="I4756">
            <v>600</v>
          </cell>
          <cell r="J4756" t="str">
            <v>G</v>
          </cell>
          <cell r="K4756" t="str">
            <v>云医保〔2021〕98号</v>
          </cell>
        </row>
        <row r="4757">
          <cell r="A4757">
            <v>330601026</v>
          </cell>
          <cell r="B4757" t="str">
            <v>鼻再造术</v>
          </cell>
        </row>
        <row r="4757">
          <cell r="E4757" t="str">
            <v>次</v>
          </cell>
        </row>
        <row r="4757">
          <cell r="G4757">
            <v>1200</v>
          </cell>
          <cell r="H4757">
            <v>960</v>
          </cell>
          <cell r="I4757">
            <v>720</v>
          </cell>
          <cell r="J4757" t="str">
            <v>G</v>
          </cell>
          <cell r="K4757" t="str">
            <v>云发改收费
〔2005〕556号</v>
          </cell>
        </row>
        <row r="4758">
          <cell r="A4758">
            <v>330601027</v>
          </cell>
          <cell r="B4758" t="str">
            <v>鼻孔闭锁修复术</v>
          </cell>
        </row>
        <row r="4759">
          <cell r="A4759" t="str">
            <v>330601027a</v>
          </cell>
          <cell r="B4759" t="str">
            <v>鼻孔闭锁修复术</v>
          </cell>
        </row>
        <row r="4759">
          <cell r="E4759" t="str">
            <v>次</v>
          </cell>
        </row>
        <row r="4759">
          <cell r="G4759">
            <v>800</v>
          </cell>
          <cell r="H4759">
            <v>640</v>
          </cell>
          <cell r="I4759">
            <v>480</v>
          </cell>
          <cell r="J4759" t="str">
            <v>G</v>
          </cell>
          <cell r="K4759" t="str">
            <v>云发改收费
〔2005〕556号</v>
          </cell>
        </row>
        <row r="4760">
          <cell r="A4760" t="str">
            <v>330601027b</v>
          </cell>
          <cell r="B4760" t="str">
            <v>鼻孔狭窄修复术</v>
          </cell>
        </row>
        <row r="4760">
          <cell r="E4760" t="str">
            <v>次</v>
          </cell>
        </row>
        <row r="4760">
          <cell r="G4760">
            <v>800</v>
          </cell>
          <cell r="H4760">
            <v>640</v>
          </cell>
          <cell r="I4760">
            <v>480</v>
          </cell>
          <cell r="J4760" t="str">
            <v>G</v>
          </cell>
          <cell r="K4760" t="str">
            <v>云发改收费
〔2005〕556号</v>
          </cell>
        </row>
        <row r="4761">
          <cell r="A4761">
            <v>330601028</v>
          </cell>
          <cell r="B4761" t="str">
            <v>后鼻孔成形术</v>
          </cell>
        </row>
        <row r="4761">
          <cell r="E4761" t="str">
            <v>次</v>
          </cell>
        </row>
        <row r="4761">
          <cell r="G4761">
            <v>1200</v>
          </cell>
          <cell r="H4761">
            <v>960</v>
          </cell>
          <cell r="I4761">
            <v>720</v>
          </cell>
          <cell r="J4761" t="str">
            <v>G</v>
          </cell>
          <cell r="K4761" t="str">
            <v>云医保〔2021〕98号</v>
          </cell>
        </row>
        <row r="4762">
          <cell r="A4762">
            <v>330601029</v>
          </cell>
          <cell r="B4762" t="str">
            <v>鼻侧壁移位伴骨质充填术</v>
          </cell>
        </row>
        <row r="4762">
          <cell r="E4762" t="str">
            <v>次</v>
          </cell>
        </row>
        <row r="4762">
          <cell r="G4762">
            <v>700</v>
          </cell>
          <cell r="H4762">
            <v>560</v>
          </cell>
          <cell r="I4762">
            <v>420</v>
          </cell>
          <cell r="J4762" t="str">
            <v>G</v>
          </cell>
          <cell r="K4762" t="str">
            <v>云发改收费
〔2005〕556号</v>
          </cell>
        </row>
        <row r="4763">
          <cell r="A4763">
            <v>330601030</v>
          </cell>
          <cell r="B4763" t="str">
            <v>经鼻内镜中鼻甲骨折内移术</v>
          </cell>
        </row>
        <row r="4763">
          <cell r="D4763" t="str">
            <v>填塞材料</v>
          </cell>
          <cell r="E4763" t="str">
            <v>次</v>
          </cell>
        </row>
        <row r="4763">
          <cell r="J4763" t="str">
            <v>G</v>
          </cell>
          <cell r="K4763" t="str">
            <v>云卫财务发〔2020〕47号</v>
          </cell>
        </row>
        <row r="4764">
          <cell r="A4764">
            <v>330601031</v>
          </cell>
          <cell r="B4764" t="str">
            <v>经鼻内镜下鼻甲骨折外移术</v>
          </cell>
        </row>
        <row r="4764">
          <cell r="D4764" t="str">
            <v>填塞材料</v>
          </cell>
          <cell r="E4764" t="str">
            <v>次</v>
          </cell>
        </row>
        <row r="4764">
          <cell r="J4764" t="str">
            <v>G</v>
          </cell>
          <cell r="K4764" t="str">
            <v>云卫财务发〔2020〕47号</v>
          </cell>
        </row>
        <row r="4765">
          <cell r="A4765">
            <v>330601032</v>
          </cell>
          <cell r="B4765" t="str">
            <v>鼻咽肿瘤切除术（经鼻腔进路）</v>
          </cell>
        </row>
        <row r="4765">
          <cell r="E4765" t="str">
            <v>次</v>
          </cell>
        </row>
        <row r="4765">
          <cell r="G4765">
            <v>500</v>
          </cell>
          <cell r="H4765">
            <v>400</v>
          </cell>
          <cell r="I4765">
            <v>300</v>
          </cell>
          <cell r="J4765" t="str">
            <v>G</v>
          </cell>
          <cell r="K4765" t="str">
            <v>云医保〔2021〕98号</v>
          </cell>
        </row>
        <row r="4766">
          <cell r="A4766">
            <v>330602</v>
          </cell>
          <cell r="B4766" t="str">
            <v>6.2 副鼻窦手术</v>
          </cell>
        </row>
        <row r="4767">
          <cell r="A4767">
            <v>330602001</v>
          </cell>
          <cell r="B4767" t="str">
            <v>上颌窦鼻内开窗术</v>
          </cell>
          <cell r="C4767" t="str">
            <v>指鼻下鼻道开窗。</v>
          </cell>
        </row>
        <row r="4767">
          <cell r="E4767" t="str">
            <v>次</v>
          </cell>
        </row>
        <row r="4767">
          <cell r="G4767">
            <v>500</v>
          </cell>
          <cell r="H4767">
            <v>400</v>
          </cell>
          <cell r="I4767">
            <v>300</v>
          </cell>
          <cell r="J4767" t="str">
            <v>G</v>
          </cell>
          <cell r="K4767" t="str">
            <v>云医保〔2021〕98号</v>
          </cell>
        </row>
        <row r="4768">
          <cell r="A4768">
            <v>330602002</v>
          </cell>
          <cell r="B4768" t="str">
            <v>上颌窦根治术(柯-路氏手术)</v>
          </cell>
          <cell r="C4768" t="str">
            <v>不含筛窦开放。</v>
          </cell>
        </row>
        <row r="4768">
          <cell r="E4768" t="str">
            <v>次</v>
          </cell>
        </row>
        <row r="4768">
          <cell r="G4768">
            <v>600</v>
          </cell>
          <cell r="H4768">
            <v>480</v>
          </cell>
          <cell r="I4768">
            <v>360</v>
          </cell>
          <cell r="J4768" t="str">
            <v>G</v>
          </cell>
          <cell r="K4768" t="str">
            <v>云医保〔2021〕98号</v>
          </cell>
        </row>
        <row r="4769">
          <cell r="A4769">
            <v>330602003</v>
          </cell>
          <cell r="B4769" t="str">
            <v>经上颌窦颌内动脉结扎术</v>
          </cell>
        </row>
        <row r="4769">
          <cell r="E4769" t="str">
            <v>次</v>
          </cell>
        </row>
        <row r="4769">
          <cell r="G4769">
            <v>600</v>
          </cell>
          <cell r="H4769">
            <v>480</v>
          </cell>
          <cell r="I4769">
            <v>360</v>
          </cell>
          <cell r="J4769" t="str">
            <v>G</v>
          </cell>
          <cell r="K4769" t="str">
            <v>云发改收费
〔2005〕556号</v>
          </cell>
        </row>
        <row r="4770">
          <cell r="A4770">
            <v>330602004</v>
          </cell>
          <cell r="B4770" t="str">
            <v>鼻窦异物取出术</v>
          </cell>
        </row>
        <row r="4770">
          <cell r="E4770" t="str">
            <v>次</v>
          </cell>
        </row>
        <row r="4770">
          <cell r="G4770">
            <v>300</v>
          </cell>
          <cell r="H4770">
            <v>240</v>
          </cell>
          <cell r="I4770">
            <v>180</v>
          </cell>
          <cell r="J4770" t="str">
            <v>G</v>
          </cell>
          <cell r="K4770" t="str">
            <v>云发改收费
〔2005〕556号</v>
          </cell>
        </row>
        <row r="4771">
          <cell r="A4771">
            <v>330602005</v>
          </cell>
          <cell r="B4771" t="str">
            <v>萎缩性鼻炎鼻腔缩窄术</v>
          </cell>
        </row>
        <row r="4771">
          <cell r="E4771" t="str">
            <v>次</v>
          </cell>
        </row>
        <row r="4771">
          <cell r="G4771">
            <v>600</v>
          </cell>
          <cell r="H4771">
            <v>480</v>
          </cell>
          <cell r="I4771">
            <v>360</v>
          </cell>
          <cell r="J4771" t="str">
            <v>G</v>
          </cell>
          <cell r="K4771" t="str">
            <v>云发改收费
〔2005〕556号</v>
          </cell>
        </row>
        <row r="4772">
          <cell r="A4772">
            <v>330602006</v>
          </cell>
          <cell r="B4772" t="str">
            <v>鼻额管扩张术</v>
          </cell>
        </row>
        <row r="4772">
          <cell r="E4772" t="str">
            <v>次</v>
          </cell>
        </row>
        <row r="4772">
          <cell r="G4772">
            <v>300</v>
          </cell>
          <cell r="H4772">
            <v>240</v>
          </cell>
          <cell r="I4772">
            <v>180</v>
          </cell>
          <cell r="J4772" t="str">
            <v>G</v>
          </cell>
          <cell r="K4772" t="str">
            <v>云发改收费
〔2005〕556号</v>
          </cell>
        </row>
        <row r="4773">
          <cell r="A4773">
            <v>330602007</v>
          </cell>
          <cell r="B4773" t="str">
            <v>鼻外额窦开放手术</v>
          </cell>
        </row>
        <row r="4773">
          <cell r="E4773" t="str">
            <v>次</v>
          </cell>
        </row>
        <row r="4773">
          <cell r="G4773">
            <v>400</v>
          </cell>
          <cell r="H4773">
            <v>320</v>
          </cell>
          <cell r="I4773">
            <v>240</v>
          </cell>
          <cell r="J4773" t="str">
            <v>G</v>
          </cell>
          <cell r="K4773" t="str">
            <v>云发改收费
〔2005〕556号</v>
          </cell>
        </row>
        <row r="4774">
          <cell r="A4774">
            <v>330602008</v>
          </cell>
          <cell r="B4774" t="str">
            <v>鼻内额窦开放手术</v>
          </cell>
        </row>
        <row r="4774">
          <cell r="E4774" t="str">
            <v>次</v>
          </cell>
        </row>
        <row r="4774">
          <cell r="G4774">
            <v>300</v>
          </cell>
          <cell r="H4774">
            <v>240</v>
          </cell>
          <cell r="I4774">
            <v>180</v>
          </cell>
          <cell r="J4774" t="str">
            <v>G</v>
          </cell>
          <cell r="K4774" t="str">
            <v>云发改收费
〔2005〕556号</v>
          </cell>
        </row>
        <row r="4775">
          <cell r="A4775">
            <v>330602009</v>
          </cell>
          <cell r="B4775" t="str">
            <v>鼻外筛窦开放手术</v>
          </cell>
        </row>
        <row r="4775">
          <cell r="E4775" t="str">
            <v>次</v>
          </cell>
        </row>
        <row r="4775">
          <cell r="G4775">
            <v>500</v>
          </cell>
          <cell r="H4775">
            <v>400</v>
          </cell>
          <cell r="I4775">
            <v>300</v>
          </cell>
          <cell r="J4775" t="str">
            <v>G</v>
          </cell>
          <cell r="K4775" t="str">
            <v>云发改收费
〔2005〕556号</v>
          </cell>
        </row>
        <row r="4776">
          <cell r="A4776">
            <v>330602010</v>
          </cell>
          <cell r="B4776" t="str">
            <v>鼻内筛窦开放手术</v>
          </cell>
        </row>
        <row r="4776">
          <cell r="E4776" t="str">
            <v>次</v>
          </cell>
        </row>
        <row r="4776">
          <cell r="G4776">
            <v>600</v>
          </cell>
          <cell r="H4776">
            <v>480</v>
          </cell>
          <cell r="I4776">
            <v>360</v>
          </cell>
          <cell r="J4776" t="str">
            <v>G</v>
          </cell>
          <cell r="K4776" t="str">
            <v>云发改收费
〔2005〕556号</v>
          </cell>
        </row>
        <row r="4777">
          <cell r="A4777">
            <v>330602011</v>
          </cell>
          <cell r="B4777" t="str">
            <v>鼻外蝶窦开放手术</v>
          </cell>
        </row>
        <row r="4777">
          <cell r="E4777" t="str">
            <v>次</v>
          </cell>
        </row>
        <row r="4777">
          <cell r="G4777">
            <v>800</v>
          </cell>
          <cell r="H4777">
            <v>640</v>
          </cell>
          <cell r="I4777">
            <v>480</v>
          </cell>
          <cell r="J4777" t="str">
            <v>G</v>
          </cell>
          <cell r="K4777" t="str">
            <v>云发改收费
〔2005〕556号</v>
          </cell>
        </row>
        <row r="4778">
          <cell r="A4778">
            <v>330602012</v>
          </cell>
          <cell r="B4778" t="str">
            <v>鼻内蝶窦开放手术</v>
          </cell>
        </row>
        <row r="4778">
          <cell r="E4778" t="str">
            <v>次</v>
          </cell>
        </row>
        <row r="4778">
          <cell r="G4778">
            <v>1200</v>
          </cell>
          <cell r="H4778">
            <v>960</v>
          </cell>
          <cell r="I4778">
            <v>720</v>
          </cell>
          <cell r="J4778" t="str">
            <v>G</v>
          </cell>
          <cell r="K4778" t="str">
            <v>云医保〔2021〕98号</v>
          </cell>
        </row>
        <row r="4779">
          <cell r="A4779">
            <v>330602013</v>
          </cell>
          <cell r="B4779" t="str">
            <v>经鼻内镜鼻窦手术</v>
          </cell>
        </row>
        <row r="4779">
          <cell r="F4779" t="str">
            <v>不得另收内镜使用费。</v>
          </cell>
        </row>
        <row r="4780">
          <cell r="A4780" t="str">
            <v>330602013a</v>
          </cell>
          <cell r="B4780" t="str">
            <v>经鼻内镜鼻窦手术</v>
          </cell>
          <cell r="C4780" t="str">
            <v>包括上颌窦、额窦、筛窦手术。</v>
          </cell>
        </row>
        <row r="4780">
          <cell r="E4780" t="str">
            <v>次</v>
          </cell>
        </row>
        <row r="4780">
          <cell r="G4780">
            <v>1300</v>
          </cell>
          <cell r="H4780">
            <v>1040</v>
          </cell>
          <cell r="I4780">
            <v>780</v>
          </cell>
          <cell r="J4780" t="str">
            <v>G</v>
          </cell>
          <cell r="K4780" t="str">
            <v>云价收费
〔2017〕94号</v>
          </cell>
        </row>
        <row r="4781">
          <cell r="A4781" t="str">
            <v>330602013b</v>
          </cell>
          <cell r="B4781" t="str">
            <v>经鼻内镜蝶窦手术</v>
          </cell>
        </row>
        <row r="4781">
          <cell r="E4781" t="str">
            <v>次</v>
          </cell>
        </row>
        <row r="4781">
          <cell r="G4781">
            <v>1500</v>
          </cell>
          <cell r="H4781">
            <v>1200</v>
          </cell>
          <cell r="I4781">
            <v>900</v>
          </cell>
          <cell r="J4781" t="str">
            <v>G</v>
          </cell>
          <cell r="K4781" t="str">
            <v>云医保〔2021〕98号</v>
          </cell>
        </row>
        <row r="4782">
          <cell r="A4782">
            <v>330602014</v>
          </cell>
          <cell r="B4782" t="str">
            <v>全筛窦切除术</v>
          </cell>
        </row>
        <row r="4782">
          <cell r="E4782" t="str">
            <v>次</v>
          </cell>
        </row>
        <row r="4782">
          <cell r="G4782">
            <v>800</v>
          </cell>
          <cell r="H4782">
            <v>640</v>
          </cell>
          <cell r="I4782">
            <v>480</v>
          </cell>
          <cell r="J4782" t="str">
            <v>G</v>
          </cell>
          <cell r="K4782" t="str">
            <v>云发改收费
〔2005〕556号</v>
          </cell>
        </row>
        <row r="4783">
          <cell r="A4783">
            <v>330603</v>
          </cell>
          <cell r="B4783" t="str">
            <v>6.3 鼻部其他手术</v>
          </cell>
        </row>
        <row r="4784">
          <cell r="A4784">
            <v>330603001</v>
          </cell>
          <cell r="B4784" t="str">
            <v>鼻外脑膜脑膨出颅底修补术</v>
          </cell>
        </row>
        <row r="4784">
          <cell r="E4784" t="str">
            <v>次</v>
          </cell>
        </row>
        <row r="4784">
          <cell r="G4784">
            <v>1200</v>
          </cell>
          <cell r="H4784">
            <v>960</v>
          </cell>
          <cell r="I4784">
            <v>720</v>
          </cell>
          <cell r="J4784" t="str">
            <v>G</v>
          </cell>
          <cell r="K4784" t="str">
            <v>云发改收费
〔2005〕556号</v>
          </cell>
        </row>
        <row r="4785">
          <cell r="A4785">
            <v>330603002</v>
          </cell>
          <cell r="B4785" t="str">
            <v>鼻内脑膜脑膨出颅底修补术</v>
          </cell>
        </row>
        <row r="4785">
          <cell r="E4785" t="str">
            <v>次</v>
          </cell>
        </row>
        <row r="4785">
          <cell r="G4785">
            <v>1200</v>
          </cell>
          <cell r="H4785">
            <v>960</v>
          </cell>
          <cell r="I4785">
            <v>720</v>
          </cell>
          <cell r="J4785" t="str">
            <v>G</v>
          </cell>
          <cell r="K4785" t="str">
            <v>云发改收费
〔2005〕556号</v>
          </cell>
        </row>
        <row r="4786">
          <cell r="A4786">
            <v>330603003</v>
          </cell>
          <cell r="B4786" t="str">
            <v>经前颅窝鼻窦肿物切除术</v>
          </cell>
          <cell r="C4786" t="str">
            <v>含硬脑膜取材、颅底重建，不含其他部分取材。</v>
          </cell>
        </row>
        <row r="4786">
          <cell r="E4786" t="str">
            <v>次</v>
          </cell>
        </row>
        <row r="4786">
          <cell r="G4786">
            <v>1400</v>
          </cell>
          <cell r="H4786">
            <v>1120</v>
          </cell>
          <cell r="I4786">
            <v>840</v>
          </cell>
          <cell r="J4786" t="str">
            <v>G</v>
          </cell>
          <cell r="K4786" t="str">
            <v>云发改收费
〔2005〕556号</v>
          </cell>
        </row>
        <row r="4787">
          <cell r="A4787">
            <v>330603004</v>
          </cell>
          <cell r="B4787" t="str">
            <v>经鼻视神经减压术</v>
          </cell>
        </row>
        <row r="4787">
          <cell r="E4787" t="str">
            <v>次</v>
          </cell>
        </row>
        <row r="4787">
          <cell r="G4787">
            <v>1400</v>
          </cell>
          <cell r="H4787">
            <v>1120</v>
          </cell>
          <cell r="I4787">
            <v>840</v>
          </cell>
          <cell r="J4787" t="str">
            <v>G</v>
          </cell>
          <cell r="K4787" t="str">
            <v>云发改收费
〔2005〕556号</v>
          </cell>
        </row>
        <row r="4788">
          <cell r="A4788">
            <v>330603005</v>
          </cell>
          <cell r="B4788" t="str">
            <v>鼻外视神经减压术</v>
          </cell>
        </row>
        <row r="4788">
          <cell r="E4788" t="str">
            <v>次</v>
          </cell>
        </row>
        <row r="4788">
          <cell r="G4788">
            <v>1400</v>
          </cell>
          <cell r="H4788">
            <v>1120</v>
          </cell>
          <cell r="I4788">
            <v>840</v>
          </cell>
          <cell r="J4788" t="str">
            <v>G</v>
          </cell>
          <cell r="K4788" t="str">
            <v>云发改收费
〔2005〕556号</v>
          </cell>
        </row>
        <row r="4789">
          <cell r="A4789">
            <v>330603006</v>
          </cell>
          <cell r="B4789" t="str">
            <v>经鼻内镜眶减压术</v>
          </cell>
        </row>
        <row r="4789">
          <cell r="E4789" t="str">
            <v>次</v>
          </cell>
        </row>
        <row r="4789">
          <cell r="G4789">
            <v>1200</v>
          </cell>
          <cell r="H4789">
            <v>960</v>
          </cell>
          <cell r="I4789">
            <v>720</v>
          </cell>
          <cell r="J4789" t="str">
            <v>G</v>
          </cell>
          <cell r="K4789" t="str">
            <v>云发改收费
〔2005〕556号</v>
          </cell>
        </row>
        <row r="4790">
          <cell r="A4790">
            <v>330603007</v>
          </cell>
          <cell r="B4790" t="str">
            <v>经鼻内镜脑膜修补术</v>
          </cell>
        </row>
        <row r="4790">
          <cell r="E4790" t="str">
            <v>次</v>
          </cell>
        </row>
        <row r="4790">
          <cell r="G4790">
            <v>1200</v>
          </cell>
          <cell r="H4790">
            <v>960</v>
          </cell>
          <cell r="I4790">
            <v>720</v>
          </cell>
          <cell r="J4790" t="str">
            <v>G</v>
          </cell>
          <cell r="K4790" t="str">
            <v>云发改收费
〔2005〕556号</v>
          </cell>
        </row>
        <row r="4791">
          <cell r="A4791">
            <v>330604</v>
          </cell>
          <cell r="B4791" t="str">
            <v>6.4 口腔颌面一般手术</v>
          </cell>
        </row>
        <row r="4792">
          <cell r="A4792">
            <v>330604001</v>
          </cell>
          <cell r="B4792" t="str">
            <v>乳牙拔除术</v>
          </cell>
          <cell r="C4792" t="str">
            <v>含表面麻醉或局部浸润麻醉。</v>
          </cell>
        </row>
        <row r="4792">
          <cell r="E4792" t="str">
            <v>每牙</v>
          </cell>
        </row>
        <row r="4792">
          <cell r="G4792">
            <v>10</v>
          </cell>
          <cell r="H4792">
            <v>8</v>
          </cell>
          <cell r="I4792">
            <v>6</v>
          </cell>
          <cell r="J4792" t="str">
            <v>G</v>
          </cell>
          <cell r="K4792" t="str">
            <v>云发改收费
〔2005〕556号</v>
          </cell>
        </row>
        <row r="4793">
          <cell r="A4793">
            <v>330604002</v>
          </cell>
          <cell r="B4793" t="str">
            <v>前牙拔除术</v>
          </cell>
          <cell r="C4793" t="str">
            <v>包括前牙区已萌多生牙拔除术。</v>
          </cell>
        </row>
        <row r="4793">
          <cell r="E4793" t="str">
            <v>每牙</v>
          </cell>
        </row>
        <row r="4793">
          <cell r="G4793">
            <v>15</v>
          </cell>
          <cell r="H4793">
            <v>12</v>
          </cell>
          <cell r="I4793">
            <v>9</v>
          </cell>
          <cell r="J4793" t="str">
            <v>G</v>
          </cell>
          <cell r="K4793" t="str">
            <v>云发改收费
〔2005〕556号</v>
          </cell>
        </row>
        <row r="4794">
          <cell r="A4794">
            <v>330604003</v>
          </cell>
          <cell r="B4794" t="str">
            <v>前磨牙拔除术</v>
          </cell>
          <cell r="C4794" t="str">
            <v>包括前磨牙区已萌多生牙拔除术。</v>
          </cell>
        </row>
        <row r="4794">
          <cell r="E4794" t="str">
            <v>每牙</v>
          </cell>
        </row>
        <row r="4794">
          <cell r="G4794">
            <v>20</v>
          </cell>
          <cell r="H4794">
            <v>16</v>
          </cell>
          <cell r="I4794">
            <v>12</v>
          </cell>
          <cell r="J4794" t="str">
            <v>G</v>
          </cell>
          <cell r="K4794" t="str">
            <v>云发改收费
〔2005〕556号</v>
          </cell>
        </row>
        <row r="4795">
          <cell r="A4795">
            <v>330604004</v>
          </cell>
          <cell r="B4795" t="str">
            <v>磨牙拔除术</v>
          </cell>
          <cell r="C4795" t="str">
            <v>包括磨牙区已萌多生牙拔除术。</v>
          </cell>
        </row>
        <row r="4795">
          <cell r="E4795" t="str">
            <v>每牙</v>
          </cell>
        </row>
        <row r="4795">
          <cell r="G4795">
            <v>30</v>
          </cell>
          <cell r="H4795">
            <v>24</v>
          </cell>
          <cell r="I4795">
            <v>18</v>
          </cell>
          <cell r="J4795" t="str">
            <v>G</v>
          </cell>
          <cell r="K4795" t="str">
            <v>云发改收费
〔2005〕556号</v>
          </cell>
        </row>
        <row r="4796">
          <cell r="A4796">
            <v>330604005</v>
          </cell>
          <cell r="B4796" t="str">
            <v>复杂牙拔除术</v>
          </cell>
          <cell r="C4796" t="str">
            <v>包括正常位牙齿因解剖变异、死髓或牙体治疗后其脆性增加、局部慢性炎症刺激使牙槽骨发生致密性改变、牙-骨间骨性结合、与上颌窦关系密切、增龄性变化等所致的复杂牙拔除。</v>
          </cell>
        </row>
        <row r="4796">
          <cell r="E4796" t="str">
            <v>每牙</v>
          </cell>
        </row>
        <row r="4796">
          <cell r="G4796">
            <v>60</v>
          </cell>
          <cell r="H4796">
            <v>48</v>
          </cell>
          <cell r="I4796">
            <v>36</v>
          </cell>
          <cell r="J4796" t="str">
            <v>G</v>
          </cell>
          <cell r="K4796" t="str">
            <v>云发改收费
〔2005〕556号</v>
          </cell>
        </row>
        <row r="4797">
          <cell r="A4797">
            <v>330604006</v>
          </cell>
          <cell r="B4797" t="str">
            <v>阻生牙拔除术</v>
          </cell>
          <cell r="C4797" t="str">
            <v>包括各种阻生牙及骨埋伏多生牙拔除术。</v>
          </cell>
        </row>
        <row r="4797">
          <cell r="E4797" t="str">
            <v>每牙</v>
          </cell>
        </row>
        <row r="4797">
          <cell r="G4797">
            <v>130</v>
          </cell>
          <cell r="H4797">
            <v>104</v>
          </cell>
          <cell r="I4797">
            <v>78</v>
          </cell>
          <cell r="J4797" t="str">
            <v>G</v>
          </cell>
          <cell r="K4797" t="str">
            <v>云价收费
〔2017〕94号</v>
          </cell>
        </row>
        <row r="4798">
          <cell r="A4798">
            <v>330604007</v>
          </cell>
          <cell r="B4798" t="str">
            <v>拔牙创面搔刮术</v>
          </cell>
          <cell r="C4798" t="str">
            <v>包括干槽症、拔牙后出血、拔牙创面愈合不良等创面搔刮。</v>
          </cell>
        </row>
        <row r="4798">
          <cell r="E4798" t="str">
            <v>每牙</v>
          </cell>
        </row>
        <row r="4798">
          <cell r="G4798">
            <v>20</v>
          </cell>
          <cell r="H4798">
            <v>16</v>
          </cell>
          <cell r="I4798">
            <v>12</v>
          </cell>
          <cell r="J4798" t="str">
            <v>G</v>
          </cell>
          <cell r="K4798" t="str">
            <v>云发改收费
〔2005〕556号</v>
          </cell>
        </row>
        <row r="4799">
          <cell r="A4799">
            <v>330604008</v>
          </cell>
          <cell r="B4799" t="str">
            <v>牙再植术</v>
          </cell>
          <cell r="C4799" t="str">
            <v>包括嵌入、移位、脱落牙的复位再植；不含根管治疗。</v>
          </cell>
        </row>
        <row r="4799">
          <cell r="E4799" t="str">
            <v>每牙</v>
          </cell>
        </row>
        <row r="4799">
          <cell r="G4799">
            <v>100</v>
          </cell>
          <cell r="H4799">
            <v>80</v>
          </cell>
          <cell r="I4799">
            <v>60</v>
          </cell>
          <cell r="J4799" t="str">
            <v>G</v>
          </cell>
          <cell r="K4799" t="str">
            <v>云发改收费
〔2005〕556号</v>
          </cell>
        </row>
        <row r="4800">
          <cell r="A4800">
            <v>330604009</v>
          </cell>
          <cell r="B4800" t="str">
            <v>牙移植术</v>
          </cell>
          <cell r="C4800" t="str">
            <v>含准备受植区拔除供体牙，不含异体材料的保存、塑形及消毒、拔除异位供体牙；包括自体牙移植和异体牙移植。</v>
          </cell>
        </row>
        <row r="4800">
          <cell r="E4800" t="str">
            <v>每牙</v>
          </cell>
        </row>
        <row r="4800">
          <cell r="G4800">
            <v>200</v>
          </cell>
          <cell r="H4800">
            <v>160</v>
          </cell>
          <cell r="I4800">
            <v>120</v>
          </cell>
          <cell r="J4800" t="str">
            <v>G</v>
          </cell>
          <cell r="K4800" t="str">
            <v>云发改收费
〔2005〕556号</v>
          </cell>
        </row>
        <row r="4801">
          <cell r="A4801">
            <v>330604010</v>
          </cell>
          <cell r="B4801" t="str">
            <v>牙槽骨修整术</v>
          </cell>
        </row>
        <row r="4801">
          <cell r="E4801" t="str">
            <v>每牙</v>
          </cell>
        </row>
        <row r="4801">
          <cell r="G4801">
            <v>60</v>
          </cell>
          <cell r="H4801">
            <v>48</v>
          </cell>
          <cell r="I4801">
            <v>36</v>
          </cell>
          <cell r="J4801" t="str">
            <v>G</v>
          </cell>
          <cell r="K4801" t="str">
            <v>云发改收费
〔2005〕556号</v>
          </cell>
        </row>
        <row r="4802">
          <cell r="A4802">
            <v>330604011</v>
          </cell>
          <cell r="B4802" t="str">
            <v>牙槽嵴增高术</v>
          </cell>
          <cell r="C4802" t="str">
            <v>不含取骨术、取皮术。</v>
          </cell>
          <cell r="D4802" t="str">
            <v>人工材料模型、模板</v>
          </cell>
          <cell r="E4802" t="str">
            <v>每牙</v>
          </cell>
        </row>
        <row r="4802">
          <cell r="G4802">
            <v>100</v>
          </cell>
          <cell r="H4802">
            <v>80</v>
          </cell>
          <cell r="I4802">
            <v>60</v>
          </cell>
          <cell r="J4802" t="str">
            <v>G</v>
          </cell>
          <cell r="K4802" t="str">
            <v>云发改收费
〔2005〕556号</v>
          </cell>
        </row>
        <row r="4803">
          <cell r="A4803">
            <v>330604012</v>
          </cell>
          <cell r="B4803" t="str">
            <v>颌骨隆突修整术</v>
          </cell>
          <cell r="C4803" t="str">
            <v>包括腭隆突、下颌隆突、上颌结节肥大等修整术。</v>
          </cell>
        </row>
        <row r="4803">
          <cell r="E4803" t="str">
            <v>次</v>
          </cell>
        </row>
        <row r="4803">
          <cell r="G4803">
            <v>120</v>
          </cell>
          <cell r="H4803">
            <v>96</v>
          </cell>
          <cell r="I4803">
            <v>72</v>
          </cell>
          <cell r="J4803" t="str">
            <v>G</v>
          </cell>
          <cell r="K4803" t="str">
            <v>云发改收费
〔2005〕556号</v>
          </cell>
        </row>
        <row r="4804">
          <cell r="A4804">
            <v>330604013</v>
          </cell>
          <cell r="B4804" t="str">
            <v>上颌结节成形术</v>
          </cell>
          <cell r="C4804" t="str">
            <v>不含取皮术。</v>
          </cell>
          <cell r="D4804" t="str">
            <v>创面用材料</v>
          </cell>
          <cell r="E4804" t="str">
            <v>次</v>
          </cell>
        </row>
        <row r="4804">
          <cell r="G4804">
            <v>120</v>
          </cell>
          <cell r="H4804">
            <v>96</v>
          </cell>
          <cell r="I4804">
            <v>72</v>
          </cell>
          <cell r="J4804" t="str">
            <v>G</v>
          </cell>
          <cell r="K4804" t="str">
            <v>云发改收费
〔2005〕556号</v>
          </cell>
        </row>
        <row r="4805">
          <cell r="A4805">
            <v>330604014</v>
          </cell>
          <cell r="B4805" t="str">
            <v>口腔上颌窦瘘修补术</v>
          </cell>
        </row>
        <row r="4805">
          <cell r="D4805" t="str">
            <v>模型、创面用材料</v>
          </cell>
        </row>
        <row r="4806">
          <cell r="A4806" t="str">
            <v>330604014a</v>
          </cell>
          <cell r="B4806" t="str">
            <v>口腔上颌窦瘘修补术(即刻修补)</v>
          </cell>
        </row>
        <row r="4806">
          <cell r="E4806" t="str">
            <v>次</v>
          </cell>
        </row>
        <row r="4806">
          <cell r="G4806">
            <v>200</v>
          </cell>
          <cell r="H4806">
            <v>160</v>
          </cell>
          <cell r="I4806">
            <v>120</v>
          </cell>
          <cell r="J4806" t="str">
            <v>G</v>
          </cell>
          <cell r="K4806" t="str">
            <v>云发改收费
〔2005〕556号</v>
          </cell>
        </row>
        <row r="4807">
          <cell r="A4807" t="str">
            <v>330604014b</v>
          </cell>
          <cell r="B4807" t="str">
            <v>口腔上颌窦瘘修补术(二期修复)</v>
          </cell>
        </row>
        <row r="4807">
          <cell r="E4807" t="str">
            <v>次</v>
          </cell>
        </row>
        <row r="4807">
          <cell r="G4807">
            <v>300</v>
          </cell>
          <cell r="H4807">
            <v>240</v>
          </cell>
          <cell r="I4807">
            <v>180</v>
          </cell>
          <cell r="J4807" t="str">
            <v>G</v>
          </cell>
          <cell r="K4807" t="str">
            <v>云发改收费
〔2005〕556号</v>
          </cell>
        </row>
        <row r="4808">
          <cell r="A4808">
            <v>330604015</v>
          </cell>
          <cell r="B4808" t="str">
            <v>上颌窦开窗异物取出术</v>
          </cell>
          <cell r="C4808" t="str">
            <v>不含上颌窦根治术。</v>
          </cell>
        </row>
        <row r="4808">
          <cell r="E4808" t="str">
            <v>次</v>
          </cell>
        </row>
        <row r="4808">
          <cell r="G4808">
            <v>300</v>
          </cell>
          <cell r="H4808">
            <v>240</v>
          </cell>
          <cell r="I4808">
            <v>180</v>
          </cell>
          <cell r="J4808" t="str">
            <v>G</v>
          </cell>
          <cell r="K4808" t="str">
            <v>云发改收费
〔2005〕556号</v>
          </cell>
        </row>
        <row r="4809">
          <cell r="A4809">
            <v>330604016</v>
          </cell>
          <cell r="B4809" t="str">
            <v>唇颊沟加深术</v>
          </cell>
          <cell r="C4809" t="str">
            <v>含取皮(粘膜)、供皮(粘膜)区创面处理。</v>
          </cell>
          <cell r="D4809" t="str">
            <v>创面用材料</v>
          </cell>
          <cell r="E4809" t="str">
            <v>次</v>
          </cell>
        </row>
        <row r="4809">
          <cell r="G4809">
            <v>300</v>
          </cell>
          <cell r="H4809">
            <v>240</v>
          </cell>
          <cell r="I4809">
            <v>180</v>
          </cell>
          <cell r="J4809" t="str">
            <v>G</v>
          </cell>
          <cell r="K4809" t="str">
            <v>云发改收费
〔2005〕556号</v>
          </cell>
        </row>
        <row r="4810">
          <cell r="A4810">
            <v>330604017</v>
          </cell>
          <cell r="B4810" t="str">
            <v>修复前软组织成型术</v>
          </cell>
          <cell r="C4810" t="str">
            <v>含植皮，不含骨修整、取皮术。</v>
          </cell>
          <cell r="D4810" t="str">
            <v>腭护板、保护剂</v>
          </cell>
          <cell r="E4810" t="str">
            <v>次</v>
          </cell>
        </row>
        <row r="4810">
          <cell r="G4810">
            <v>200</v>
          </cell>
          <cell r="H4810">
            <v>160</v>
          </cell>
          <cell r="I4810">
            <v>120</v>
          </cell>
          <cell r="J4810" t="str">
            <v>G</v>
          </cell>
          <cell r="K4810" t="str">
            <v>云发改收费
〔2005〕556号</v>
          </cell>
        </row>
        <row r="4811">
          <cell r="A4811">
            <v>330604018</v>
          </cell>
          <cell r="B4811" t="str">
            <v>阻生智齿龈瓣整形术</v>
          </cell>
          <cell r="C4811" t="str">
            <v>含切除龈瓣及整形。</v>
          </cell>
        </row>
        <row r="4811">
          <cell r="E4811" t="str">
            <v>每牙</v>
          </cell>
        </row>
        <row r="4811">
          <cell r="G4811">
            <v>40</v>
          </cell>
          <cell r="H4811">
            <v>32</v>
          </cell>
          <cell r="I4811">
            <v>24</v>
          </cell>
          <cell r="J4811" t="str">
            <v>G</v>
          </cell>
          <cell r="K4811" t="str">
            <v>云发改收费
〔2005〕556号</v>
          </cell>
        </row>
        <row r="4812">
          <cell r="A4812">
            <v>330604019</v>
          </cell>
          <cell r="B4812" t="str">
            <v>牙槽突骨折结扎固定术</v>
          </cell>
          <cell r="C4812" t="str">
            <v>含复位、固定、调  ；包括结扎固定或牵引复位固定。</v>
          </cell>
        </row>
        <row r="4812">
          <cell r="E4812" t="str">
            <v>次</v>
          </cell>
        </row>
        <row r="4812">
          <cell r="G4812">
            <v>200</v>
          </cell>
          <cell r="H4812">
            <v>160</v>
          </cell>
          <cell r="I4812">
            <v>120</v>
          </cell>
          <cell r="J4812" t="str">
            <v>G</v>
          </cell>
          <cell r="K4812" t="str">
            <v>云发改收费
〔2005〕556号</v>
          </cell>
        </row>
        <row r="4813">
          <cell r="A4813">
            <v>330604020</v>
          </cell>
          <cell r="B4813" t="str">
            <v>颌骨病灶刮除术</v>
          </cell>
          <cell r="C4813" t="str">
            <v>包括冷冻法、电灼法。</v>
          </cell>
        </row>
        <row r="4813">
          <cell r="E4813" t="str">
            <v>次</v>
          </cell>
        </row>
        <row r="4813">
          <cell r="G4813">
            <v>120</v>
          </cell>
          <cell r="H4813">
            <v>96</v>
          </cell>
          <cell r="I4813">
            <v>72</v>
          </cell>
          <cell r="J4813" t="str">
            <v>G</v>
          </cell>
          <cell r="K4813" t="str">
            <v>云发改收费
〔2005〕556号</v>
          </cell>
        </row>
        <row r="4814">
          <cell r="A4814">
            <v>330604021</v>
          </cell>
          <cell r="B4814" t="str">
            <v>皮肤瘘管切除术</v>
          </cell>
        </row>
        <row r="4814">
          <cell r="E4814" t="str">
            <v>次</v>
          </cell>
        </row>
        <row r="4814">
          <cell r="G4814">
            <v>200</v>
          </cell>
          <cell r="H4814">
            <v>160</v>
          </cell>
          <cell r="I4814">
            <v>120</v>
          </cell>
          <cell r="J4814" t="str">
            <v>G</v>
          </cell>
          <cell r="K4814" t="str">
            <v>云发改收费
〔2005〕556号</v>
          </cell>
        </row>
        <row r="4815">
          <cell r="A4815">
            <v>330604022</v>
          </cell>
          <cell r="B4815" t="str">
            <v>根端囊肿摘除术</v>
          </cell>
          <cell r="C4815" t="str">
            <v>不含根管治疗。</v>
          </cell>
        </row>
        <row r="4815">
          <cell r="E4815" t="str">
            <v>每牙</v>
          </cell>
        </row>
        <row r="4815">
          <cell r="G4815">
            <v>200</v>
          </cell>
          <cell r="H4815">
            <v>160</v>
          </cell>
          <cell r="I4815">
            <v>120</v>
          </cell>
          <cell r="J4815" t="str">
            <v>G</v>
          </cell>
          <cell r="K4815" t="str">
            <v>云发改收费
〔2005〕556号</v>
          </cell>
        </row>
        <row r="4816">
          <cell r="A4816">
            <v>330604023</v>
          </cell>
          <cell r="B4816" t="str">
            <v>牙齿萌出囊肿袋形术</v>
          </cell>
        </row>
        <row r="4816">
          <cell r="E4816" t="str">
            <v>每牙</v>
          </cell>
        </row>
        <row r="4816">
          <cell r="G4816">
            <v>80</v>
          </cell>
          <cell r="H4816">
            <v>64</v>
          </cell>
          <cell r="I4816">
            <v>48</v>
          </cell>
          <cell r="J4816" t="str">
            <v>G</v>
          </cell>
          <cell r="K4816" t="str">
            <v>云发改收费
〔2005〕556号</v>
          </cell>
        </row>
        <row r="4817">
          <cell r="A4817">
            <v>330604024</v>
          </cell>
          <cell r="B4817" t="str">
            <v>颌骨囊肿摘除术</v>
          </cell>
          <cell r="C4817" t="str">
            <v>不含拔牙、上颌窦根治术。</v>
          </cell>
        </row>
        <row r="4817">
          <cell r="E4817" t="str">
            <v>次</v>
          </cell>
        </row>
        <row r="4817">
          <cell r="G4817">
            <v>400</v>
          </cell>
          <cell r="H4817">
            <v>320</v>
          </cell>
          <cell r="I4817">
            <v>240</v>
          </cell>
          <cell r="J4817" t="str">
            <v>G</v>
          </cell>
          <cell r="K4817" t="str">
            <v>云发改收费
〔2005〕556号</v>
          </cell>
        </row>
        <row r="4818">
          <cell r="A4818">
            <v>330604025</v>
          </cell>
          <cell r="B4818" t="str">
            <v>牙外科正畸术</v>
          </cell>
        </row>
        <row r="4818">
          <cell r="D4818" t="str">
            <v>腭护板</v>
          </cell>
          <cell r="E4818" t="str">
            <v>每牙</v>
          </cell>
        </row>
        <row r="4818">
          <cell r="G4818">
            <v>200</v>
          </cell>
          <cell r="H4818">
            <v>160</v>
          </cell>
          <cell r="I4818">
            <v>120</v>
          </cell>
          <cell r="J4818" t="str">
            <v>G</v>
          </cell>
          <cell r="K4818" t="str">
            <v>云发改收费
〔2005〕556号</v>
          </cell>
        </row>
        <row r="4819">
          <cell r="A4819">
            <v>330604026</v>
          </cell>
          <cell r="B4819" t="str">
            <v>根尖切除术</v>
          </cell>
          <cell r="C4819" t="str">
            <v>含根尖搔刮、根尖切除、倒根充、根尖倒预备，不含显微根管手术。</v>
          </cell>
        </row>
        <row r="4819">
          <cell r="E4819" t="str">
            <v>每牙</v>
          </cell>
        </row>
        <row r="4819">
          <cell r="G4819">
            <v>200</v>
          </cell>
          <cell r="H4819">
            <v>160</v>
          </cell>
          <cell r="I4819">
            <v>120</v>
          </cell>
          <cell r="J4819" t="str">
            <v>G</v>
          </cell>
          <cell r="K4819" t="str">
            <v>云发改收费
〔2005〕556号</v>
          </cell>
        </row>
        <row r="4820">
          <cell r="A4820">
            <v>330604027</v>
          </cell>
          <cell r="B4820" t="str">
            <v>根尖搔刮术</v>
          </cell>
        </row>
        <row r="4820">
          <cell r="E4820" t="str">
            <v>每牙</v>
          </cell>
        </row>
        <row r="4820">
          <cell r="G4820">
            <v>80</v>
          </cell>
          <cell r="H4820">
            <v>64</v>
          </cell>
          <cell r="I4820">
            <v>48</v>
          </cell>
          <cell r="J4820" t="str">
            <v>G</v>
          </cell>
          <cell r="K4820" t="str">
            <v>云发改收费
〔2005〕556号</v>
          </cell>
        </row>
        <row r="4821">
          <cell r="A4821">
            <v>330604028</v>
          </cell>
          <cell r="B4821" t="str">
            <v>睡眠呼吸暂停综合症射频温控消融治疗术</v>
          </cell>
          <cell r="C4821" t="str">
            <v>包括鼻甲、软腭、舌根肥大，鼻鼾症，阻塞性睡眠呼吸暂停综合症治疗术。</v>
          </cell>
        </row>
        <row r="4822">
          <cell r="A4822" t="str">
            <v>330604028a</v>
          </cell>
          <cell r="B4822" t="str">
            <v>睡眠呼吸暂停综合症射频温控消融术</v>
          </cell>
        </row>
        <row r="4822">
          <cell r="E4822" t="str">
            <v>次</v>
          </cell>
        </row>
        <row r="4822">
          <cell r="G4822">
            <v>80</v>
          </cell>
          <cell r="H4822">
            <v>64</v>
          </cell>
          <cell r="I4822">
            <v>48</v>
          </cell>
          <cell r="J4822" t="str">
            <v>G</v>
          </cell>
          <cell r="K4822" t="str">
            <v>云医保〔2021〕98号</v>
          </cell>
        </row>
        <row r="4823">
          <cell r="A4823" t="str">
            <v>330604028b</v>
          </cell>
          <cell r="B4823" t="str">
            <v>睡眠呼吸暂停综合症低温等离子射频消融术</v>
          </cell>
        </row>
        <row r="4823">
          <cell r="E4823" t="str">
            <v>次</v>
          </cell>
          <cell r="F4823" t="str">
            <v>不得另收特殊刀使用费、一次性专用刀头材料费。</v>
          </cell>
          <cell r="G4823">
            <v>1400</v>
          </cell>
          <cell r="H4823">
            <v>1120</v>
          </cell>
          <cell r="I4823">
            <v>840</v>
          </cell>
          <cell r="J4823" t="str">
            <v>G</v>
          </cell>
          <cell r="K4823" t="str">
            <v>云价收费
〔2017〕94号</v>
          </cell>
        </row>
        <row r="4824">
          <cell r="A4824">
            <v>330604029</v>
          </cell>
          <cell r="B4824" t="str">
            <v>牙龈翻瓣术</v>
          </cell>
          <cell r="C4824" t="str">
            <v>含刮治及根面平整，不含牙周塞治；包括根向、冠向复位切口牙龈翻瓣术、远中楔形切除术。</v>
          </cell>
        </row>
        <row r="4824">
          <cell r="E4824" t="str">
            <v>每牙</v>
          </cell>
        </row>
        <row r="4824">
          <cell r="G4824">
            <v>80</v>
          </cell>
          <cell r="H4824">
            <v>64</v>
          </cell>
          <cell r="I4824">
            <v>48</v>
          </cell>
          <cell r="J4824" t="str">
            <v>G</v>
          </cell>
          <cell r="K4824" t="str">
            <v>云发改收费
〔2005〕556号</v>
          </cell>
        </row>
        <row r="4825">
          <cell r="A4825">
            <v>330604030</v>
          </cell>
          <cell r="B4825" t="str">
            <v>牙龈再生术</v>
          </cell>
        </row>
        <row r="4825">
          <cell r="E4825" t="str">
            <v>每组</v>
          </cell>
        </row>
        <row r="4825">
          <cell r="G4825">
            <v>50</v>
          </cell>
          <cell r="H4825">
            <v>40</v>
          </cell>
          <cell r="I4825">
            <v>30</v>
          </cell>
          <cell r="J4825" t="str">
            <v>G</v>
          </cell>
          <cell r="K4825" t="str">
            <v>云发改收费
〔2005〕556号</v>
          </cell>
        </row>
        <row r="4826">
          <cell r="A4826">
            <v>330604031</v>
          </cell>
          <cell r="B4826" t="str">
            <v>牙龈切除术</v>
          </cell>
          <cell r="C4826" t="str">
            <v>不含牙周塞治。</v>
          </cell>
        </row>
        <row r="4827">
          <cell r="A4827" t="str">
            <v>330604031a</v>
          </cell>
          <cell r="B4827" t="str">
            <v>牙龈切除术</v>
          </cell>
        </row>
        <row r="4827">
          <cell r="E4827" t="str">
            <v>每牙</v>
          </cell>
        </row>
        <row r="4827">
          <cell r="G4827">
            <v>40</v>
          </cell>
          <cell r="H4827">
            <v>32</v>
          </cell>
          <cell r="I4827">
            <v>24</v>
          </cell>
          <cell r="J4827" t="str">
            <v>G</v>
          </cell>
          <cell r="K4827" t="str">
            <v>云发改收费
〔2005〕556号</v>
          </cell>
        </row>
        <row r="4828">
          <cell r="A4828" t="str">
            <v>330604031b</v>
          </cell>
          <cell r="B4828" t="str">
            <v>牙龈成形术</v>
          </cell>
        </row>
        <row r="4828">
          <cell r="E4828" t="str">
            <v>每牙</v>
          </cell>
        </row>
        <row r="4828">
          <cell r="G4828">
            <v>40</v>
          </cell>
          <cell r="H4828">
            <v>32</v>
          </cell>
          <cell r="I4828">
            <v>24</v>
          </cell>
          <cell r="J4828" t="str">
            <v>G</v>
          </cell>
          <cell r="K4828" t="str">
            <v>云发改收费
〔2005〕556号</v>
          </cell>
        </row>
        <row r="4829">
          <cell r="A4829">
            <v>330604032</v>
          </cell>
          <cell r="B4829" t="str">
            <v>显微根管外科手术</v>
          </cell>
          <cell r="C4829" t="str">
            <v>指显微镜下进行的根管内外修复及根尖手术。</v>
          </cell>
        </row>
        <row r="4829">
          <cell r="E4829" t="str">
            <v>每根管</v>
          </cell>
          <cell r="F4829" t="str">
            <v>不得另收显微镜使用费。</v>
          </cell>
          <cell r="G4829">
            <v>150</v>
          </cell>
          <cell r="H4829">
            <v>120</v>
          </cell>
          <cell r="I4829">
            <v>90</v>
          </cell>
          <cell r="J4829" t="str">
            <v>G</v>
          </cell>
          <cell r="K4829" t="str">
            <v>云发改收费
〔2005〕556号</v>
          </cell>
        </row>
        <row r="4830">
          <cell r="A4830">
            <v>330604033</v>
          </cell>
          <cell r="B4830" t="str">
            <v>牙周骨成形手术</v>
          </cell>
          <cell r="C4830" t="str">
            <v>含牙龈翻瓣术+牙槽骨切除及成形，不含术区牙周塞治。</v>
          </cell>
        </row>
        <row r="4830">
          <cell r="E4830" t="str">
            <v>每牙</v>
          </cell>
        </row>
        <row r="4830">
          <cell r="G4830">
            <v>100</v>
          </cell>
          <cell r="H4830">
            <v>80</v>
          </cell>
          <cell r="I4830">
            <v>60</v>
          </cell>
          <cell r="J4830" t="str">
            <v>G</v>
          </cell>
          <cell r="K4830" t="str">
            <v>云发改收费
〔2005〕556号</v>
          </cell>
        </row>
        <row r="4831">
          <cell r="A4831">
            <v>330604034</v>
          </cell>
          <cell r="B4831" t="str">
            <v>牙冠延长术</v>
          </cell>
          <cell r="C4831" t="str">
            <v>含牙龈翻瓣、牙槽骨切除及成形、牙龈成形，不含术区牙周塞治。</v>
          </cell>
        </row>
        <row r="4831">
          <cell r="E4831" t="str">
            <v>每牙</v>
          </cell>
        </row>
        <row r="4831">
          <cell r="G4831">
            <v>100</v>
          </cell>
          <cell r="H4831">
            <v>80</v>
          </cell>
          <cell r="I4831">
            <v>60</v>
          </cell>
          <cell r="J4831" t="str">
            <v>G</v>
          </cell>
          <cell r="K4831" t="str">
            <v>云发改收费
〔2005〕556号</v>
          </cell>
        </row>
        <row r="4832">
          <cell r="A4832">
            <v>330604035</v>
          </cell>
          <cell r="B4832" t="str">
            <v>龈瘤切除术</v>
          </cell>
          <cell r="C4832" t="str">
            <v>含龈瘤切除及牙龈修整，不含牙周塞治。</v>
          </cell>
        </row>
        <row r="4832">
          <cell r="E4832" t="str">
            <v>次</v>
          </cell>
        </row>
        <row r="4832">
          <cell r="G4832">
            <v>100</v>
          </cell>
          <cell r="H4832">
            <v>80</v>
          </cell>
          <cell r="I4832">
            <v>60</v>
          </cell>
          <cell r="J4832" t="str">
            <v>G</v>
          </cell>
          <cell r="K4832" t="str">
            <v>云发改收费
〔2005〕556号</v>
          </cell>
        </row>
        <row r="4833">
          <cell r="A4833">
            <v>330604036</v>
          </cell>
          <cell r="B4833" t="str">
            <v>牙周植骨术</v>
          </cell>
          <cell r="C4833" t="str">
            <v>含牙龈翻瓣术+植入各种骨材料，不含牙周塞治、自体骨取骨术。</v>
          </cell>
        </row>
        <row r="4833">
          <cell r="E4833" t="str">
            <v>每牙</v>
          </cell>
        </row>
        <row r="4833">
          <cell r="G4833">
            <v>150</v>
          </cell>
          <cell r="H4833">
            <v>120</v>
          </cell>
          <cell r="I4833">
            <v>90</v>
          </cell>
          <cell r="J4833" t="str">
            <v>G</v>
          </cell>
          <cell r="K4833" t="str">
            <v>云发改收费
〔2005〕556号</v>
          </cell>
        </row>
        <row r="4834">
          <cell r="A4834">
            <v>330604037</v>
          </cell>
          <cell r="B4834" t="str">
            <v>截根术</v>
          </cell>
          <cell r="C4834" t="str">
            <v>不含牙周塞治、根管口备洞及倒充填。</v>
          </cell>
        </row>
        <row r="4834">
          <cell r="E4834" t="str">
            <v>每牙</v>
          </cell>
        </row>
        <row r="4834">
          <cell r="G4834">
            <v>150</v>
          </cell>
          <cell r="H4834">
            <v>120</v>
          </cell>
          <cell r="I4834">
            <v>90</v>
          </cell>
          <cell r="J4834" t="str">
            <v>G</v>
          </cell>
          <cell r="K4834" t="str">
            <v>云发改收费
〔2005〕556号</v>
          </cell>
        </row>
        <row r="4835">
          <cell r="A4835">
            <v>330604038</v>
          </cell>
          <cell r="B4835" t="str">
            <v>分根术</v>
          </cell>
          <cell r="C4835" t="str">
            <v>不含牙周塞治、牙备洞充填。</v>
          </cell>
        </row>
        <row r="4835">
          <cell r="E4835" t="str">
            <v>每牙</v>
          </cell>
        </row>
        <row r="4835">
          <cell r="G4835">
            <v>100</v>
          </cell>
          <cell r="H4835">
            <v>80</v>
          </cell>
          <cell r="I4835">
            <v>60</v>
          </cell>
          <cell r="J4835" t="str">
            <v>G</v>
          </cell>
          <cell r="K4835" t="str">
            <v>云发改收费
〔2005〕556号</v>
          </cell>
        </row>
        <row r="4836">
          <cell r="A4836">
            <v>330604039</v>
          </cell>
          <cell r="B4836" t="str">
            <v>半牙切除术</v>
          </cell>
          <cell r="C4836" t="str">
            <v>不含牙周塞治、牙备洞充填。</v>
          </cell>
        </row>
        <row r="4836">
          <cell r="E4836" t="str">
            <v>每牙</v>
          </cell>
        </row>
        <row r="4836">
          <cell r="G4836">
            <v>100</v>
          </cell>
          <cell r="H4836">
            <v>80</v>
          </cell>
          <cell r="I4836">
            <v>60</v>
          </cell>
          <cell r="J4836" t="str">
            <v>G</v>
          </cell>
          <cell r="K4836" t="str">
            <v>云发改收费
〔2005〕556号</v>
          </cell>
        </row>
        <row r="4837">
          <cell r="A4837">
            <v>330604040</v>
          </cell>
          <cell r="B4837" t="str">
            <v>引导性牙周组织再生术</v>
          </cell>
          <cell r="C4837" t="str">
            <v>含牙龈翻瓣，不含牙周塞治、根面处理、牙周植骨。</v>
          </cell>
          <cell r="D4837" t="str">
            <v>生物膜</v>
          </cell>
          <cell r="E4837" t="str">
            <v>每牙</v>
          </cell>
        </row>
        <row r="4837">
          <cell r="G4837">
            <v>100</v>
          </cell>
          <cell r="H4837">
            <v>80</v>
          </cell>
          <cell r="I4837">
            <v>60</v>
          </cell>
          <cell r="J4837" t="str">
            <v>G</v>
          </cell>
          <cell r="K4837" t="str">
            <v>云发改收费
〔2005〕556号</v>
          </cell>
        </row>
        <row r="4838">
          <cell r="A4838">
            <v>330604041</v>
          </cell>
          <cell r="B4838" t="str">
            <v>松动牙根管内固定术</v>
          </cell>
          <cell r="C4838" t="str">
            <v>含根管预备及牙槽骨预备、固定材料植入及粘接固定，不含根管治疗。</v>
          </cell>
        </row>
        <row r="4838">
          <cell r="E4838" t="str">
            <v>每牙</v>
          </cell>
        </row>
        <row r="4838">
          <cell r="G4838">
            <v>100</v>
          </cell>
          <cell r="H4838">
            <v>80</v>
          </cell>
          <cell r="I4838">
            <v>60</v>
          </cell>
          <cell r="J4838" t="str">
            <v>G</v>
          </cell>
          <cell r="K4838" t="str">
            <v>云发改收费
〔2005〕556号</v>
          </cell>
        </row>
        <row r="4839">
          <cell r="A4839">
            <v>330604042</v>
          </cell>
          <cell r="B4839" t="str">
            <v>牙周组织瓣移植术</v>
          </cell>
          <cell r="C4839" t="str">
            <v>含受瓣区软组织预备(如牙龈半厚瓣翻瓣等)及硬组织预备(如根面刮治等)，不含术区牙周塞治；包括游离龈瓣移植术、牙龈结缔组织瓣移植术、侧向转移瓣术、双乳头龈瓣转移瓣术等。</v>
          </cell>
        </row>
        <row r="4839">
          <cell r="E4839" t="str">
            <v>每牙</v>
          </cell>
        </row>
        <row r="4839">
          <cell r="G4839">
            <v>150</v>
          </cell>
          <cell r="H4839">
            <v>120</v>
          </cell>
          <cell r="I4839">
            <v>90</v>
          </cell>
          <cell r="J4839" t="str">
            <v>G</v>
          </cell>
          <cell r="K4839" t="str">
            <v>云发改收费
〔2005〕556号</v>
          </cell>
        </row>
        <row r="4840">
          <cell r="A4840">
            <v>330604043</v>
          </cell>
          <cell r="B4840" t="str">
            <v>牙周纤维环状切断术</v>
          </cell>
          <cell r="C4840" t="str">
            <v>指正畸后牙齿的牙周纤维环状切断；不含术区牙周塞治。</v>
          </cell>
          <cell r="D4840" t="str">
            <v>环切刀片</v>
          </cell>
          <cell r="E4840" t="str">
            <v>每牙</v>
          </cell>
        </row>
        <row r="4840">
          <cell r="G4840">
            <v>60</v>
          </cell>
          <cell r="H4840">
            <v>48</v>
          </cell>
          <cell r="I4840">
            <v>36</v>
          </cell>
          <cell r="J4840" t="str">
            <v>G</v>
          </cell>
          <cell r="K4840" t="str">
            <v>云发改收费
〔2005〕556号</v>
          </cell>
        </row>
        <row r="4841">
          <cell r="A4841">
            <v>330605</v>
          </cell>
          <cell r="B4841" t="str">
            <v>6.5 口腔肿瘤手术</v>
          </cell>
          <cell r="C4841" t="str">
            <v> </v>
          </cell>
        </row>
        <row r="4842">
          <cell r="A4842">
            <v>330605001</v>
          </cell>
          <cell r="B4842" t="str">
            <v>口腔颌面部小肿物切除术</v>
          </cell>
          <cell r="C4842" t="str">
            <v>包括口腔、颌面部良性小肿物切除术。</v>
          </cell>
        </row>
        <row r="4842">
          <cell r="E4842" t="str">
            <v>次</v>
          </cell>
        </row>
        <row r="4842">
          <cell r="G4842">
            <v>250</v>
          </cell>
          <cell r="H4842">
            <v>200</v>
          </cell>
          <cell r="I4842">
            <v>150</v>
          </cell>
          <cell r="J4842" t="str">
            <v>G</v>
          </cell>
          <cell r="K4842" t="str">
            <v>云价收费
〔2017〕94号</v>
          </cell>
        </row>
        <row r="4843">
          <cell r="A4843">
            <v>330605002</v>
          </cell>
          <cell r="B4843" t="str">
            <v>口腔颌面部神经纤维瘤切除成形术</v>
          </cell>
          <cell r="C4843" t="str">
            <v>含瘤体切除及邻位瓣修复。</v>
          </cell>
        </row>
        <row r="4844">
          <cell r="A4844" t="str">
            <v>330605002a</v>
          </cell>
          <cell r="B4844" t="str">
            <v>口腔颌面部神经纤维瘤切除成形术（≤4cm)</v>
          </cell>
        </row>
        <row r="4844">
          <cell r="E4844" t="str">
            <v>次</v>
          </cell>
        </row>
        <row r="4844">
          <cell r="G4844">
            <v>500</v>
          </cell>
          <cell r="H4844">
            <v>400</v>
          </cell>
          <cell r="I4844">
            <v>300</v>
          </cell>
          <cell r="J4844" t="str">
            <v>G</v>
          </cell>
          <cell r="K4844" t="str">
            <v>云发改收费
〔2005〕556号</v>
          </cell>
        </row>
        <row r="4845">
          <cell r="A4845" t="str">
            <v>330605002b</v>
          </cell>
          <cell r="B4845" t="str">
            <v>口腔颌面部神经纤维瘤切除成形术（＞4cm)</v>
          </cell>
        </row>
        <row r="4845">
          <cell r="E4845" t="str">
            <v>次</v>
          </cell>
        </row>
        <row r="4845">
          <cell r="G4845">
            <v>1000</v>
          </cell>
          <cell r="H4845">
            <v>800</v>
          </cell>
          <cell r="I4845">
            <v>600</v>
          </cell>
          <cell r="J4845" t="str">
            <v>G</v>
          </cell>
          <cell r="K4845" t="str">
            <v>云发改收费
〔2005〕556号</v>
          </cell>
        </row>
        <row r="4846">
          <cell r="A4846">
            <v>330605003</v>
          </cell>
          <cell r="B4846" t="str">
            <v>颌下腺移植术</v>
          </cell>
        </row>
        <row r="4846">
          <cell r="E4846" t="str">
            <v>次</v>
          </cell>
        </row>
        <row r="4846">
          <cell r="G4846">
            <v>700</v>
          </cell>
          <cell r="H4846">
            <v>560</v>
          </cell>
          <cell r="I4846">
            <v>420</v>
          </cell>
          <cell r="J4846" t="str">
            <v>G</v>
          </cell>
          <cell r="K4846" t="str">
            <v>云发改收费
〔2005〕556号</v>
          </cell>
        </row>
        <row r="4847">
          <cell r="A4847">
            <v>330605004</v>
          </cell>
          <cell r="B4847" t="str">
            <v>涎腺瘘切除修复术</v>
          </cell>
          <cell r="C4847" t="str">
            <v>含涎腺瘘切除及瘘修补。</v>
          </cell>
        </row>
        <row r="4848">
          <cell r="A4848" t="str">
            <v>330605004a</v>
          </cell>
          <cell r="B4848" t="str">
            <v>涎腺瘘切除修复术</v>
          </cell>
        </row>
        <row r="4848">
          <cell r="E4848" t="str">
            <v>次</v>
          </cell>
        </row>
        <row r="4848">
          <cell r="G4848">
            <v>500</v>
          </cell>
          <cell r="H4848">
            <v>400</v>
          </cell>
          <cell r="I4848">
            <v>300</v>
          </cell>
          <cell r="J4848" t="str">
            <v>G</v>
          </cell>
          <cell r="K4848" t="str">
            <v>云发改收费
〔2005〕556号</v>
          </cell>
        </row>
        <row r="4849">
          <cell r="A4849" t="str">
            <v>330605004b</v>
          </cell>
          <cell r="B4849" t="str">
            <v>腮腺导管改道术</v>
          </cell>
        </row>
        <row r="4849">
          <cell r="E4849" t="str">
            <v>次</v>
          </cell>
        </row>
        <row r="4849">
          <cell r="G4849">
            <v>500</v>
          </cell>
          <cell r="H4849">
            <v>400</v>
          </cell>
          <cell r="I4849">
            <v>300</v>
          </cell>
          <cell r="J4849" t="str">
            <v>G</v>
          </cell>
          <cell r="K4849" t="str">
            <v>云发改收费
〔2005〕556号</v>
          </cell>
        </row>
        <row r="4850">
          <cell r="A4850" t="str">
            <v>330605004c</v>
          </cell>
          <cell r="B4850" t="str">
            <v>腮腺导管成形术</v>
          </cell>
        </row>
        <row r="4850">
          <cell r="E4850" t="str">
            <v>次</v>
          </cell>
        </row>
        <row r="4850">
          <cell r="G4850">
            <v>500</v>
          </cell>
          <cell r="H4850">
            <v>400</v>
          </cell>
          <cell r="I4850">
            <v>300</v>
          </cell>
          <cell r="J4850" t="str">
            <v>G</v>
          </cell>
          <cell r="K4850" t="str">
            <v>云发改收费
〔2005〕556号</v>
          </cell>
        </row>
        <row r="4851">
          <cell r="A4851" t="str">
            <v>330605004d</v>
          </cell>
          <cell r="B4851" t="str">
            <v>腮腺导管再造术</v>
          </cell>
        </row>
        <row r="4851">
          <cell r="E4851" t="str">
            <v>次</v>
          </cell>
        </row>
        <row r="4851">
          <cell r="G4851">
            <v>500</v>
          </cell>
          <cell r="H4851">
            <v>400</v>
          </cell>
          <cell r="I4851">
            <v>300</v>
          </cell>
          <cell r="J4851" t="str">
            <v>G</v>
          </cell>
          <cell r="K4851" t="str">
            <v>云发改收费
〔2005〕556号</v>
          </cell>
        </row>
        <row r="4852">
          <cell r="A4852">
            <v>330605005</v>
          </cell>
          <cell r="B4852" t="str">
            <v>下颌骨部分切除术</v>
          </cell>
          <cell r="C4852" t="str">
            <v>包括下颌骨方块及节段切除术；不含颌骨缺损修复。</v>
          </cell>
        </row>
        <row r="4852">
          <cell r="E4852" t="str">
            <v>次</v>
          </cell>
        </row>
        <row r="4852">
          <cell r="G4852">
            <v>700</v>
          </cell>
          <cell r="H4852">
            <v>560</v>
          </cell>
          <cell r="I4852">
            <v>420</v>
          </cell>
          <cell r="J4852" t="str">
            <v>G</v>
          </cell>
          <cell r="K4852" t="str">
            <v>云医保〔2021〕98号</v>
          </cell>
        </row>
        <row r="4853">
          <cell r="A4853">
            <v>330605006</v>
          </cell>
          <cell r="B4853" t="str">
            <v>下颌骨半侧切除术</v>
          </cell>
          <cell r="C4853" t="str">
            <v>不含颌骨缺损修复。</v>
          </cell>
          <cell r="D4853" t="str">
            <v>斜面导板</v>
          </cell>
          <cell r="E4853" t="str">
            <v>次</v>
          </cell>
        </row>
        <row r="4853">
          <cell r="G4853">
            <v>900</v>
          </cell>
          <cell r="H4853">
            <v>720</v>
          </cell>
          <cell r="I4853">
            <v>540</v>
          </cell>
          <cell r="J4853" t="str">
            <v>G</v>
          </cell>
          <cell r="K4853" t="str">
            <v>云医保〔2021〕98号</v>
          </cell>
        </row>
        <row r="4854">
          <cell r="A4854">
            <v>330605007</v>
          </cell>
          <cell r="B4854" t="str">
            <v>下颌骨扩大切除术</v>
          </cell>
          <cell r="C4854" t="str">
            <v>不含颌骨缺损修复。</v>
          </cell>
          <cell r="D4854" t="str">
            <v>斜面导板</v>
          </cell>
          <cell r="E4854" t="str">
            <v>次</v>
          </cell>
        </row>
        <row r="4854">
          <cell r="G4854">
            <v>1100</v>
          </cell>
          <cell r="H4854">
            <v>880</v>
          </cell>
          <cell r="I4854">
            <v>660</v>
          </cell>
          <cell r="J4854" t="str">
            <v>G</v>
          </cell>
          <cell r="K4854" t="str">
            <v>云医保〔2021〕98号</v>
          </cell>
        </row>
        <row r="4855">
          <cell r="A4855">
            <v>330605008</v>
          </cell>
          <cell r="B4855" t="str">
            <v>下颌骨缺损钛板即刻植入术</v>
          </cell>
        </row>
        <row r="4855">
          <cell r="E4855" t="str">
            <v>次</v>
          </cell>
        </row>
        <row r="4855">
          <cell r="G4855">
            <v>500</v>
          </cell>
          <cell r="H4855">
            <v>400</v>
          </cell>
          <cell r="I4855">
            <v>300</v>
          </cell>
          <cell r="J4855" t="str">
            <v>G</v>
          </cell>
          <cell r="K4855" t="str">
            <v>云发改收费
〔2005〕556号</v>
          </cell>
        </row>
        <row r="4856">
          <cell r="A4856">
            <v>330605009</v>
          </cell>
          <cell r="B4856" t="str">
            <v>上颌骨部分切除术</v>
          </cell>
          <cell r="C4856" t="str">
            <v>含牙槽突水平以内上颌骨及其邻近软组织区域性切除。</v>
          </cell>
          <cell r="D4856" t="str">
            <v>腭护板</v>
          </cell>
          <cell r="E4856" t="str">
            <v>次</v>
          </cell>
        </row>
        <row r="4856">
          <cell r="G4856">
            <v>700</v>
          </cell>
          <cell r="H4856">
            <v>560</v>
          </cell>
          <cell r="I4856">
            <v>420</v>
          </cell>
          <cell r="J4856" t="str">
            <v>G</v>
          </cell>
          <cell r="K4856" t="str">
            <v>云发改收费
〔2005〕556号</v>
          </cell>
        </row>
        <row r="4857">
          <cell r="A4857">
            <v>330605010</v>
          </cell>
          <cell r="B4857" t="str">
            <v>上颌骨次全切除术</v>
          </cell>
          <cell r="C4857" t="str">
            <v>含植皮，不含取皮。</v>
          </cell>
          <cell r="D4857" t="str">
            <v>腭护板</v>
          </cell>
          <cell r="E4857" t="str">
            <v>次</v>
          </cell>
        </row>
        <row r="4857">
          <cell r="G4857">
            <v>900</v>
          </cell>
          <cell r="H4857">
            <v>720</v>
          </cell>
          <cell r="I4857">
            <v>540</v>
          </cell>
          <cell r="J4857" t="str">
            <v>G</v>
          </cell>
          <cell r="K4857" t="str">
            <v>云发改收费
〔2005〕556号</v>
          </cell>
        </row>
        <row r="4858">
          <cell r="A4858">
            <v>330605011</v>
          </cell>
          <cell r="B4858" t="str">
            <v>上颌骨全切术</v>
          </cell>
          <cell r="C4858" t="str">
            <v>含植皮，不含取皮。</v>
          </cell>
          <cell r="D4858" t="str">
            <v>腭护板</v>
          </cell>
          <cell r="E4858" t="str">
            <v>次</v>
          </cell>
        </row>
        <row r="4858">
          <cell r="G4858">
            <v>1100</v>
          </cell>
          <cell r="H4858">
            <v>880</v>
          </cell>
          <cell r="I4858">
            <v>660</v>
          </cell>
          <cell r="J4858" t="str">
            <v>G</v>
          </cell>
          <cell r="K4858" t="str">
            <v>云发改收费
〔2005〕556号</v>
          </cell>
        </row>
        <row r="4859">
          <cell r="A4859">
            <v>330605012</v>
          </cell>
          <cell r="B4859" t="str">
            <v>上颌骨扩大切除术</v>
          </cell>
          <cell r="C4859" t="str">
            <v>含植皮，不含取皮。</v>
          </cell>
          <cell r="D4859" t="str">
            <v>腭护板</v>
          </cell>
          <cell r="E4859" t="str">
            <v>次</v>
          </cell>
        </row>
        <row r="4859">
          <cell r="G4859">
            <v>1300</v>
          </cell>
          <cell r="H4859">
            <v>1040</v>
          </cell>
          <cell r="I4859">
            <v>780</v>
          </cell>
          <cell r="J4859" t="str">
            <v>G</v>
          </cell>
          <cell r="K4859" t="str">
            <v>云发改收费
〔2005〕556号</v>
          </cell>
        </row>
        <row r="4860">
          <cell r="A4860">
            <v>330605013</v>
          </cell>
          <cell r="B4860" t="str">
            <v>颌骨良性病变切除术</v>
          </cell>
        </row>
        <row r="4861">
          <cell r="A4861" t="str">
            <v>330605013a</v>
          </cell>
          <cell r="B4861" t="str">
            <v>颌骨骨髓炎搔刮术</v>
          </cell>
        </row>
        <row r="4861">
          <cell r="E4861" t="str">
            <v>次</v>
          </cell>
        </row>
        <row r="4861">
          <cell r="G4861">
            <v>600</v>
          </cell>
          <cell r="H4861">
            <v>480</v>
          </cell>
          <cell r="I4861">
            <v>360</v>
          </cell>
          <cell r="J4861" t="str">
            <v>G</v>
          </cell>
          <cell r="K4861" t="str">
            <v>云医保〔2021〕98号</v>
          </cell>
        </row>
        <row r="4862">
          <cell r="A4862" t="str">
            <v>330605013b</v>
          </cell>
          <cell r="B4862" t="str">
            <v>颌骨良性肿瘤切除术</v>
          </cell>
        </row>
        <row r="4862">
          <cell r="E4862" t="str">
            <v>次</v>
          </cell>
        </row>
        <row r="4862">
          <cell r="G4862">
            <v>700</v>
          </cell>
          <cell r="H4862">
            <v>560</v>
          </cell>
          <cell r="I4862">
            <v>420</v>
          </cell>
          <cell r="J4862" t="str">
            <v>G</v>
          </cell>
          <cell r="K4862" t="str">
            <v>云医保〔2021〕98号</v>
          </cell>
        </row>
        <row r="4863">
          <cell r="A4863" t="str">
            <v>330605013c</v>
          </cell>
          <cell r="B4863" t="str">
            <v>颌骨囊肿刮除术</v>
          </cell>
        </row>
        <row r="4863">
          <cell r="E4863" t="str">
            <v>次</v>
          </cell>
        </row>
        <row r="4863">
          <cell r="G4863">
            <v>600</v>
          </cell>
          <cell r="H4863">
            <v>480</v>
          </cell>
          <cell r="I4863">
            <v>360</v>
          </cell>
          <cell r="J4863" t="str">
            <v>G</v>
          </cell>
          <cell r="K4863" t="str">
            <v>云医保〔2021〕98号</v>
          </cell>
        </row>
        <row r="4864">
          <cell r="A4864" t="str">
            <v>330605013d</v>
          </cell>
          <cell r="B4864" t="str">
            <v>颌骨瘤样病变切除术</v>
          </cell>
        </row>
        <row r="4864">
          <cell r="E4864" t="str">
            <v>次</v>
          </cell>
        </row>
        <row r="4864">
          <cell r="G4864">
            <v>600</v>
          </cell>
          <cell r="H4864">
            <v>480</v>
          </cell>
          <cell r="I4864">
            <v>360</v>
          </cell>
          <cell r="J4864" t="str">
            <v>G</v>
          </cell>
          <cell r="K4864" t="str">
            <v>云医保〔2021〕98号</v>
          </cell>
        </row>
        <row r="4865">
          <cell r="A4865">
            <v>330605014</v>
          </cell>
          <cell r="B4865" t="str">
            <v>舌骨上淋巴清扫术</v>
          </cell>
        </row>
        <row r="4865">
          <cell r="E4865" t="str">
            <v>次</v>
          </cell>
        </row>
        <row r="4865">
          <cell r="G4865">
            <v>400</v>
          </cell>
          <cell r="H4865">
            <v>320</v>
          </cell>
          <cell r="I4865">
            <v>240</v>
          </cell>
          <cell r="J4865" t="str">
            <v>G</v>
          </cell>
          <cell r="K4865" t="str">
            <v>云发改收费
〔2005〕556号</v>
          </cell>
        </row>
        <row r="4866">
          <cell r="A4866">
            <v>330605015</v>
          </cell>
          <cell r="B4866" t="str">
            <v>舌恶性肿物切除术</v>
          </cell>
        </row>
        <row r="4867">
          <cell r="A4867" t="str">
            <v>330605015a</v>
          </cell>
          <cell r="B4867" t="str">
            <v>舌恶性肿物及舌部分切除术</v>
          </cell>
        </row>
        <row r="4867">
          <cell r="E4867" t="str">
            <v>次</v>
          </cell>
        </row>
        <row r="4867">
          <cell r="G4867">
            <v>600</v>
          </cell>
          <cell r="H4867">
            <v>480</v>
          </cell>
          <cell r="I4867">
            <v>360</v>
          </cell>
          <cell r="J4867" t="str">
            <v>G</v>
          </cell>
          <cell r="K4867" t="str">
            <v>云发改收费
〔2005〕556号</v>
          </cell>
        </row>
        <row r="4868">
          <cell r="A4868" t="str">
            <v>330605015b</v>
          </cell>
          <cell r="B4868" t="str">
            <v>舌恶性肿物及半舌切除术</v>
          </cell>
        </row>
        <row r="4868">
          <cell r="E4868" t="str">
            <v>次</v>
          </cell>
        </row>
        <row r="4868">
          <cell r="G4868">
            <v>800</v>
          </cell>
          <cell r="H4868">
            <v>640</v>
          </cell>
          <cell r="I4868">
            <v>480</v>
          </cell>
          <cell r="J4868" t="str">
            <v>G</v>
          </cell>
          <cell r="K4868" t="str">
            <v>云发改收费
〔2005〕556号</v>
          </cell>
        </row>
        <row r="4869">
          <cell r="A4869" t="str">
            <v>330605015c</v>
          </cell>
          <cell r="B4869" t="str">
            <v>舌恶性肿物及全舌切除术</v>
          </cell>
        </row>
        <row r="4869">
          <cell r="E4869" t="str">
            <v>次</v>
          </cell>
        </row>
        <row r="4869">
          <cell r="G4869">
            <v>1000</v>
          </cell>
          <cell r="H4869">
            <v>800</v>
          </cell>
          <cell r="I4869">
            <v>600</v>
          </cell>
          <cell r="J4869" t="str">
            <v>G</v>
          </cell>
          <cell r="K4869" t="str">
            <v>云发改收费
〔2005〕556号</v>
          </cell>
        </row>
        <row r="4870">
          <cell r="A4870">
            <v>330605016</v>
          </cell>
          <cell r="B4870" t="str">
            <v>舌根部肿瘤切除术</v>
          </cell>
          <cell r="C4870" t="str">
            <v>指舌骨上进路。</v>
          </cell>
        </row>
        <row r="4870">
          <cell r="E4870" t="str">
            <v>次</v>
          </cell>
        </row>
        <row r="4870">
          <cell r="G4870">
            <v>1000</v>
          </cell>
          <cell r="H4870">
            <v>800</v>
          </cell>
          <cell r="I4870">
            <v>600</v>
          </cell>
          <cell r="J4870" t="str">
            <v>G</v>
          </cell>
          <cell r="K4870" t="str">
            <v>云医保〔2021〕98号</v>
          </cell>
        </row>
        <row r="4871">
          <cell r="A4871">
            <v>330605017</v>
          </cell>
          <cell r="B4871" t="str">
            <v>颊部恶性肿物局部扩大切除术</v>
          </cell>
          <cell r="C4871" t="str">
            <v>含邻位瓣修复，不含颊部大面积缺损游离皮瓣及带蒂皮瓣修复。</v>
          </cell>
        </row>
        <row r="4871">
          <cell r="E4871" t="str">
            <v>次</v>
          </cell>
        </row>
        <row r="4871">
          <cell r="G4871">
            <v>600</v>
          </cell>
          <cell r="H4871">
            <v>480</v>
          </cell>
          <cell r="I4871">
            <v>360</v>
          </cell>
          <cell r="J4871" t="str">
            <v>G</v>
          </cell>
          <cell r="K4871" t="str">
            <v>云发改收费
〔2005〕556号</v>
          </cell>
        </row>
        <row r="4872">
          <cell r="A4872">
            <v>330605018</v>
          </cell>
          <cell r="B4872" t="str">
            <v>口底皮样囊肿摘除术</v>
          </cell>
        </row>
        <row r="4872">
          <cell r="E4872" t="str">
            <v>次</v>
          </cell>
        </row>
        <row r="4872">
          <cell r="G4872">
            <v>400</v>
          </cell>
          <cell r="H4872">
            <v>320</v>
          </cell>
          <cell r="I4872">
            <v>240</v>
          </cell>
          <cell r="J4872" t="str">
            <v>G</v>
          </cell>
          <cell r="K4872" t="str">
            <v>云发改收费
〔2005〕556号</v>
          </cell>
        </row>
        <row r="4873">
          <cell r="A4873">
            <v>330605019</v>
          </cell>
          <cell r="B4873" t="str">
            <v>口底恶性肿物局部扩大切除术</v>
          </cell>
          <cell r="C4873" t="str">
            <v>含邻位瓣修复，不含口底部大面积缺损游离皮瓣及带蒂皮瓣修复。</v>
          </cell>
        </row>
        <row r="4873">
          <cell r="E4873" t="str">
            <v>次</v>
          </cell>
        </row>
        <row r="4873">
          <cell r="G4873">
            <v>1000</v>
          </cell>
          <cell r="H4873">
            <v>800</v>
          </cell>
          <cell r="I4873">
            <v>600</v>
          </cell>
          <cell r="J4873" t="str">
            <v>G</v>
          </cell>
          <cell r="K4873" t="str">
            <v>云医保〔2021〕98号</v>
          </cell>
        </row>
        <row r="4874">
          <cell r="A4874">
            <v>330605020</v>
          </cell>
          <cell r="B4874" t="str">
            <v>口腔颌面部巨大血管瘤淋巴管瘤切除术</v>
          </cell>
          <cell r="C4874" t="str">
            <v>包括巨大血管瘤、淋巴管瘤切除术。</v>
          </cell>
        </row>
        <row r="4874">
          <cell r="E4874" t="str">
            <v>次</v>
          </cell>
        </row>
        <row r="4874">
          <cell r="G4874">
            <v>1200</v>
          </cell>
          <cell r="H4874">
            <v>960</v>
          </cell>
          <cell r="I4874">
            <v>720</v>
          </cell>
          <cell r="J4874" t="str">
            <v>G</v>
          </cell>
          <cell r="K4874" t="str">
            <v>云发改收费
〔2005〕556号</v>
          </cell>
        </row>
        <row r="4875">
          <cell r="A4875">
            <v>330605021</v>
          </cell>
          <cell r="B4875" t="str">
            <v>口腔颌面颈部异物取出术</v>
          </cell>
          <cell r="C4875" t="str">
            <v>包括枪弹、碎屑、玻璃等异物取出。</v>
          </cell>
        </row>
        <row r="4876">
          <cell r="A4876" t="str">
            <v>330605021a</v>
          </cell>
          <cell r="B4876" t="str">
            <v>口腔颌面颈部异物取出术(颈阔肌浅面）</v>
          </cell>
        </row>
        <row r="4876">
          <cell r="E4876" t="str">
            <v>次</v>
          </cell>
        </row>
        <row r="4876">
          <cell r="G4876">
            <v>400</v>
          </cell>
          <cell r="H4876">
            <v>320</v>
          </cell>
          <cell r="I4876">
            <v>240</v>
          </cell>
          <cell r="J4876" t="str">
            <v>G</v>
          </cell>
          <cell r="K4876" t="str">
            <v>云医保〔2021〕98号</v>
          </cell>
        </row>
        <row r="4877">
          <cell r="A4877" t="str">
            <v>330605021b</v>
          </cell>
          <cell r="B4877" t="str">
            <v>口腔颌面颈部异物取出术(颈阔肌深面）</v>
          </cell>
        </row>
        <row r="4877">
          <cell r="E4877" t="str">
            <v>次</v>
          </cell>
        </row>
        <row r="4877">
          <cell r="G4877">
            <v>1000</v>
          </cell>
          <cell r="H4877">
            <v>800</v>
          </cell>
          <cell r="I4877">
            <v>600</v>
          </cell>
          <cell r="J4877" t="str">
            <v>G</v>
          </cell>
          <cell r="K4877" t="str">
            <v>云医保〔2021〕98号</v>
          </cell>
        </row>
        <row r="4878">
          <cell r="A4878">
            <v>330605022</v>
          </cell>
          <cell r="B4878" t="str">
            <v>口咽部恶性肿物局部扩大切除术</v>
          </cell>
          <cell r="C4878" t="str">
            <v>含邻位瓣修复，不含口咽部大面积缺损游离皮瓣及带蒂皮瓣修复。</v>
          </cell>
        </row>
        <row r="4878">
          <cell r="E4878" t="str">
            <v>次</v>
          </cell>
        </row>
        <row r="4878">
          <cell r="G4878">
            <v>1350</v>
          </cell>
          <cell r="H4878">
            <v>1080</v>
          </cell>
          <cell r="I4878">
            <v>810</v>
          </cell>
          <cell r="J4878" t="str">
            <v>G</v>
          </cell>
          <cell r="K4878" t="str">
            <v>云价收费
〔2017〕94号</v>
          </cell>
        </row>
        <row r="4879">
          <cell r="A4879">
            <v>330605023</v>
          </cell>
          <cell r="B4879" t="str">
            <v>腭部肿物局部扩大切除术</v>
          </cell>
          <cell r="C4879" t="str">
            <v>不含邻位瓣修复。</v>
          </cell>
        </row>
        <row r="4879">
          <cell r="E4879" t="str">
            <v>次</v>
          </cell>
        </row>
        <row r="4879">
          <cell r="G4879">
            <v>500</v>
          </cell>
          <cell r="H4879">
            <v>400</v>
          </cell>
          <cell r="I4879">
            <v>300</v>
          </cell>
          <cell r="J4879" t="str">
            <v>G</v>
          </cell>
          <cell r="K4879" t="str">
            <v>云医保〔2021〕98号</v>
          </cell>
        </row>
        <row r="4880">
          <cell r="A4880">
            <v>330605024</v>
          </cell>
          <cell r="B4880" t="str">
            <v>髁状突肿物切除术</v>
          </cell>
          <cell r="C4880" t="str">
            <v>含髁突修整，不含人造关节植入。</v>
          </cell>
        </row>
        <row r="4880">
          <cell r="E4880" t="str">
            <v>侧</v>
          </cell>
        </row>
        <row r="4880">
          <cell r="G4880">
            <v>600</v>
          </cell>
          <cell r="H4880">
            <v>480</v>
          </cell>
          <cell r="I4880">
            <v>360</v>
          </cell>
          <cell r="J4880" t="str">
            <v>G</v>
          </cell>
          <cell r="K4880" t="str">
            <v>云发改收费
〔2005〕556号</v>
          </cell>
        </row>
        <row r="4881">
          <cell r="A4881">
            <v>330605025</v>
          </cell>
          <cell r="B4881" t="str">
            <v>颞部肿物切除术</v>
          </cell>
          <cell r="C4881" t="str">
            <v>含邻位瓣修复，不含颞部大面积缺损游离皮瓣及带蒂皮瓣修复。</v>
          </cell>
        </row>
        <row r="4881">
          <cell r="E4881" t="str">
            <v>次</v>
          </cell>
        </row>
        <row r="4881">
          <cell r="G4881">
            <v>600</v>
          </cell>
          <cell r="H4881">
            <v>480</v>
          </cell>
          <cell r="I4881">
            <v>360</v>
          </cell>
          <cell r="J4881" t="str">
            <v>G</v>
          </cell>
          <cell r="K4881" t="str">
            <v>云医保〔2021〕98号</v>
          </cell>
        </row>
        <row r="4882">
          <cell r="A4882">
            <v>330605026</v>
          </cell>
          <cell r="B4882" t="str">
            <v>颌骨骨纤维异常增殖症切除成形术</v>
          </cell>
          <cell r="C4882" t="str">
            <v>含骨及邻近软组织成形术。</v>
          </cell>
        </row>
        <row r="4882">
          <cell r="E4882" t="str">
            <v>次</v>
          </cell>
        </row>
        <row r="4882">
          <cell r="G4882">
            <v>600</v>
          </cell>
          <cell r="H4882">
            <v>480</v>
          </cell>
          <cell r="I4882">
            <v>360</v>
          </cell>
          <cell r="J4882" t="str">
            <v>G</v>
          </cell>
          <cell r="K4882" t="str">
            <v>云发改收费
〔2005〕556号</v>
          </cell>
        </row>
        <row r="4883">
          <cell r="A4883">
            <v>330605027</v>
          </cell>
          <cell r="B4883" t="str">
            <v>腮腺浅叶肿物切除术</v>
          </cell>
        </row>
        <row r="4884">
          <cell r="A4884" t="str">
            <v>330605027a</v>
          </cell>
          <cell r="B4884" t="str">
            <v>腮腺浅叶部分及肿物切除术</v>
          </cell>
        </row>
        <row r="4884">
          <cell r="E4884" t="str">
            <v>侧</v>
          </cell>
        </row>
        <row r="4884">
          <cell r="G4884">
            <v>500</v>
          </cell>
          <cell r="H4884">
            <v>400</v>
          </cell>
          <cell r="I4884">
            <v>300</v>
          </cell>
          <cell r="J4884" t="str">
            <v>G</v>
          </cell>
          <cell r="K4884" t="str">
            <v>云医保〔2021〕98号</v>
          </cell>
        </row>
        <row r="4885">
          <cell r="A4885" t="str">
            <v>330605027b</v>
          </cell>
          <cell r="B4885" t="str">
            <v>腮腺浅叶及肿物切除术</v>
          </cell>
        </row>
        <row r="4885">
          <cell r="E4885" t="str">
            <v>侧</v>
          </cell>
        </row>
        <row r="4885">
          <cell r="G4885">
            <v>600</v>
          </cell>
          <cell r="H4885">
            <v>480</v>
          </cell>
          <cell r="I4885">
            <v>360</v>
          </cell>
          <cell r="J4885" t="str">
            <v>G</v>
          </cell>
          <cell r="K4885" t="str">
            <v>云医保〔2021〕98号</v>
          </cell>
        </row>
        <row r="4886">
          <cell r="A4886" t="str">
            <v>330605027c</v>
          </cell>
          <cell r="B4886" t="str">
            <v>腮腺浅叶及肿物切除术+面神经解剖术</v>
          </cell>
        </row>
        <row r="4886">
          <cell r="E4886" t="str">
            <v>侧</v>
          </cell>
        </row>
        <row r="4886">
          <cell r="G4886">
            <v>900</v>
          </cell>
          <cell r="H4886">
            <v>720</v>
          </cell>
          <cell r="I4886">
            <v>540</v>
          </cell>
          <cell r="J4886" t="str">
            <v>G</v>
          </cell>
          <cell r="K4886" t="str">
            <v>云医保〔2021〕98号</v>
          </cell>
        </row>
        <row r="4887">
          <cell r="A4887">
            <v>330605028</v>
          </cell>
          <cell r="B4887" t="str">
            <v>腮腺全切除术</v>
          </cell>
          <cell r="C4887" t="str">
            <v>不含面神经修复术。</v>
          </cell>
        </row>
        <row r="4888">
          <cell r="A4888" t="str">
            <v>330605028a</v>
          </cell>
          <cell r="B4888" t="str">
            <v>腮腺全切除术</v>
          </cell>
        </row>
        <row r="4888">
          <cell r="E4888" t="str">
            <v>侧</v>
          </cell>
        </row>
        <row r="4888">
          <cell r="G4888">
            <v>800</v>
          </cell>
          <cell r="H4888">
            <v>640</v>
          </cell>
          <cell r="I4888">
            <v>480</v>
          </cell>
          <cell r="J4888" t="str">
            <v>G</v>
          </cell>
          <cell r="K4888" t="str">
            <v>云医保〔2021〕98号</v>
          </cell>
        </row>
        <row r="4889">
          <cell r="A4889" t="str">
            <v>330605028b</v>
          </cell>
          <cell r="B4889" t="str">
            <v>腮腺全切除术+升支截断复位固定</v>
          </cell>
        </row>
        <row r="4889">
          <cell r="E4889" t="str">
            <v>侧</v>
          </cell>
        </row>
        <row r="4889">
          <cell r="G4889">
            <v>1000</v>
          </cell>
          <cell r="H4889">
            <v>800</v>
          </cell>
          <cell r="I4889">
            <v>600</v>
          </cell>
          <cell r="J4889" t="str">
            <v>G</v>
          </cell>
          <cell r="K4889" t="str">
            <v>云医保〔2021〕98号</v>
          </cell>
        </row>
        <row r="4890">
          <cell r="A4890" t="str">
            <v>330605028c</v>
          </cell>
          <cell r="B4890" t="str">
            <v>腮腺全切除术+面神经解剖术</v>
          </cell>
        </row>
        <row r="4890">
          <cell r="E4890" t="str">
            <v>侧</v>
          </cell>
        </row>
        <row r="4890">
          <cell r="G4890">
            <v>1300</v>
          </cell>
          <cell r="H4890">
            <v>1040</v>
          </cell>
          <cell r="I4890">
            <v>780</v>
          </cell>
          <cell r="J4890" t="str">
            <v>G</v>
          </cell>
          <cell r="K4890" t="str">
            <v>云医保〔2021〕98号</v>
          </cell>
        </row>
        <row r="4891">
          <cell r="A4891">
            <v>330605029</v>
          </cell>
          <cell r="B4891" t="str">
            <v>腮腺恶性肿物扩大切除术</v>
          </cell>
          <cell r="C4891" t="str">
            <v>不含面神经修复术。</v>
          </cell>
        </row>
        <row r="4892">
          <cell r="A4892" t="str">
            <v>330605029a</v>
          </cell>
          <cell r="B4892" t="str">
            <v>腮腺恶性肿物扩大切除术</v>
          </cell>
        </row>
        <row r="4892">
          <cell r="E4892" t="str">
            <v>侧</v>
          </cell>
        </row>
        <row r="4892">
          <cell r="G4892">
            <v>1000</v>
          </cell>
          <cell r="H4892">
            <v>800</v>
          </cell>
          <cell r="I4892">
            <v>600</v>
          </cell>
          <cell r="J4892" t="str">
            <v>G</v>
          </cell>
          <cell r="K4892" t="str">
            <v>云医保〔2021〕98号</v>
          </cell>
        </row>
        <row r="4893">
          <cell r="A4893" t="str">
            <v>330605029b</v>
          </cell>
          <cell r="B4893" t="str">
            <v>腮腺恶性肿物扩大切除术+面神经解剖术</v>
          </cell>
        </row>
        <row r="4893">
          <cell r="E4893" t="str">
            <v>侧</v>
          </cell>
        </row>
        <row r="4893">
          <cell r="G4893">
            <v>1500</v>
          </cell>
          <cell r="H4893">
            <v>1200</v>
          </cell>
          <cell r="I4893">
            <v>900</v>
          </cell>
          <cell r="J4893" t="str">
            <v>G</v>
          </cell>
          <cell r="K4893" t="str">
            <v>云医保〔2021〕98号</v>
          </cell>
        </row>
        <row r="4894">
          <cell r="A4894">
            <v>330605030</v>
          </cell>
          <cell r="B4894" t="str">
            <v>颌面部血管瘤瘤腔内注射术</v>
          </cell>
          <cell r="C4894" t="str">
            <v>包括硬化剂、药物注射等。</v>
          </cell>
        </row>
        <row r="4894">
          <cell r="E4894" t="str">
            <v>次</v>
          </cell>
        </row>
        <row r="4894">
          <cell r="G4894">
            <v>40</v>
          </cell>
          <cell r="H4894">
            <v>32</v>
          </cell>
          <cell r="I4894">
            <v>24</v>
          </cell>
          <cell r="J4894" t="str">
            <v>G</v>
          </cell>
          <cell r="K4894" t="str">
            <v>云医保〔2021〕98号</v>
          </cell>
        </row>
        <row r="4895">
          <cell r="A4895">
            <v>330605031</v>
          </cell>
          <cell r="B4895" t="str">
            <v>鳃裂囊肿切除术</v>
          </cell>
        </row>
        <row r="4896">
          <cell r="A4896" t="str">
            <v>330605031a</v>
          </cell>
          <cell r="B4896" t="str">
            <v>鳃裂囊肿切除术</v>
          </cell>
        </row>
        <row r="4896">
          <cell r="E4896" t="str">
            <v>次</v>
          </cell>
        </row>
        <row r="4896">
          <cell r="G4896">
            <v>500</v>
          </cell>
          <cell r="H4896">
            <v>400</v>
          </cell>
          <cell r="I4896">
            <v>300</v>
          </cell>
          <cell r="J4896" t="str">
            <v>G</v>
          </cell>
          <cell r="K4896" t="str">
            <v>云发改收费
〔2005〕556号</v>
          </cell>
        </row>
        <row r="4897">
          <cell r="A4897" t="str">
            <v>330605031b</v>
          </cell>
          <cell r="B4897" t="str">
            <v>鳃裂瘘切除术</v>
          </cell>
        </row>
        <row r="4897">
          <cell r="E4897" t="str">
            <v>次</v>
          </cell>
        </row>
        <row r="4897">
          <cell r="G4897">
            <v>800</v>
          </cell>
          <cell r="H4897">
            <v>640</v>
          </cell>
          <cell r="I4897">
            <v>480</v>
          </cell>
          <cell r="J4897" t="str">
            <v>G</v>
          </cell>
          <cell r="K4897" t="str">
            <v>云发改收费
〔2005〕556号</v>
          </cell>
        </row>
        <row r="4898">
          <cell r="A4898">
            <v>330605032</v>
          </cell>
          <cell r="B4898" t="str">
            <v>涎腺导管结石取石术</v>
          </cell>
          <cell r="C4898" t="str">
            <v>包括舌下腺、颌下腺、腮腺等导管取石术。</v>
          </cell>
        </row>
        <row r="4898">
          <cell r="E4898" t="str">
            <v>次</v>
          </cell>
        </row>
        <row r="4898">
          <cell r="G4898">
            <v>80</v>
          </cell>
          <cell r="H4898">
            <v>64</v>
          </cell>
          <cell r="I4898">
            <v>48</v>
          </cell>
          <cell r="J4898" t="str">
            <v>G</v>
          </cell>
          <cell r="K4898" t="str">
            <v>云发改收费
〔2005〕556号</v>
          </cell>
        </row>
        <row r="4899">
          <cell r="A4899">
            <v>330605033</v>
          </cell>
          <cell r="B4899" t="str">
            <v>颌面颈部深部肿物探查术</v>
          </cell>
          <cell r="C4899" t="str">
            <v>含活检，不含肿物切除。</v>
          </cell>
        </row>
        <row r="4899">
          <cell r="E4899" t="str">
            <v>次</v>
          </cell>
          <cell r="F4899" t="str">
            <v>探查后需进行手术时，只能收取相应项目手术费，不得收取探查费。</v>
          </cell>
          <cell r="G4899">
            <v>500</v>
          </cell>
          <cell r="H4899">
            <v>400</v>
          </cell>
          <cell r="I4899">
            <v>300</v>
          </cell>
          <cell r="J4899" t="str">
            <v>G</v>
          </cell>
          <cell r="K4899" t="str">
            <v>云医保〔2021〕98号</v>
          </cell>
        </row>
        <row r="4900">
          <cell r="A4900">
            <v>330605034</v>
          </cell>
          <cell r="B4900" t="str">
            <v>舌下腺切除术</v>
          </cell>
        </row>
        <row r="4901">
          <cell r="A4901" t="str">
            <v>330605034a</v>
          </cell>
          <cell r="B4901" t="str">
            <v>舌下腺切除术</v>
          </cell>
        </row>
        <row r="4901">
          <cell r="E4901" t="str">
            <v>次</v>
          </cell>
        </row>
        <row r="4901">
          <cell r="G4901">
            <v>500</v>
          </cell>
          <cell r="H4901">
            <v>400</v>
          </cell>
          <cell r="I4901">
            <v>300</v>
          </cell>
          <cell r="J4901" t="str">
            <v>G</v>
          </cell>
          <cell r="K4901" t="str">
            <v>云医保〔2021〕98号</v>
          </cell>
        </row>
        <row r="4902">
          <cell r="A4902" t="str">
            <v>330605034b</v>
          </cell>
          <cell r="B4902" t="str">
            <v>舌下腺囊肿切除术</v>
          </cell>
          <cell r="C4902" t="str">
            <v>含舌下腺切除。</v>
          </cell>
        </row>
        <row r="4902">
          <cell r="E4902" t="str">
            <v>次</v>
          </cell>
        </row>
        <row r="4902">
          <cell r="G4902">
            <v>500</v>
          </cell>
          <cell r="H4902">
            <v>400</v>
          </cell>
          <cell r="I4902">
            <v>300</v>
          </cell>
          <cell r="J4902" t="str">
            <v>G</v>
          </cell>
          <cell r="K4902" t="str">
            <v>云价收费
〔2017〕94号</v>
          </cell>
        </row>
        <row r="4903">
          <cell r="A4903">
            <v>330605035</v>
          </cell>
          <cell r="B4903" t="str">
            <v>舌下腺囊肿袋形术</v>
          </cell>
          <cell r="C4903" t="str">
            <v> </v>
          </cell>
          <cell r="D4903" t="str">
            <v>填塞材料</v>
          </cell>
          <cell r="E4903" t="str">
            <v>次</v>
          </cell>
        </row>
        <row r="4903">
          <cell r="G4903">
            <v>200</v>
          </cell>
          <cell r="H4903">
            <v>160</v>
          </cell>
          <cell r="I4903">
            <v>120</v>
          </cell>
          <cell r="J4903" t="str">
            <v>G</v>
          </cell>
          <cell r="K4903" t="str">
            <v>云发改收费
〔2005〕556号</v>
          </cell>
        </row>
        <row r="4904">
          <cell r="A4904">
            <v>330605036</v>
          </cell>
          <cell r="B4904" t="str">
            <v>颌下腺切除术</v>
          </cell>
        </row>
        <row r="4905">
          <cell r="A4905" t="str">
            <v>330605036a</v>
          </cell>
          <cell r="B4905" t="str">
            <v>颌下腺切除术</v>
          </cell>
        </row>
        <row r="4905">
          <cell r="E4905" t="str">
            <v>侧</v>
          </cell>
        </row>
        <row r="4905">
          <cell r="G4905">
            <v>500</v>
          </cell>
          <cell r="H4905">
            <v>400</v>
          </cell>
          <cell r="I4905">
            <v>300</v>
          </cell>
          <cell r="J4905" t="str">
            <v>G</v>
          </cell>
          <cell r="K4905" t="str">
            <v>云医保〔2021〕98号</v>
          </cell>
        </row>
        <row r="4906">
          <cell r="A4906" t="str">
            <v>330605036b</v>
          </cell>
          <cell r="B4906" t="str">
            <v>颌下腺良性肿瘤切除术</v>
          </cell>
          <cell r="C4906" t="str">
            <v>含颌下腺切除。</v>
          </cell>
        </row>
        <row r="4906">
          <cell r="E4906" t="str">
            <v>侧</v>
          </cell>
        </row>
        <row r="4906">
          <cell r="G4906">
            <v>500</v>
          </cell>
          <cell r="H4906">
            <v>400</v>
          </cell>
          <cell r="I4906">
            <v>300</v>
          </cell>
          <cell r="J4906" t="str">
            <v>G</v>
          </cell>
          <cell r="K4906" t="str">
            <v>云医保〔2021〕98号</v>
          </cell>
        </row>
        <row r="4907">
          <cell r="A4907" t="str">
            <v>330605036c</v>
          </cell>
          <cell r="B4907" t="str">
            <v>颌下腺囊肿切除术</v>
          </cell>
          <cell r="C4907" t="str">
            <v>含颌下腺切除。</v>
          </cell>
        </row>
        <row r="4907">
          <cell r="E4907" t="str">
            <v>侧</v>
          </cell>
        </row>
        <row r="4907">
          <cell r="G4907">
            <v>500</v>
          </cell>
          <cell r="H4907">
            <v>400</v>
          </cell>
          <cell r="I4907">
            <v>300</v>
          </cell>
          <cell r="J4907" t="str">
            <v>G</v>
          </cell>
          <cell r="K4907" t="str">
            <v>云医保〔2021〕98号</v>
          </cell>
        </row>
        <row r="4908">
          <cell r="A4908" t="str">
            <v>330605036d</v>
          </cell>
          <cell r="B4908" t="str">
            <v>颌下腺恶性肿瘤根治术</v>
          </cell>
        </row>
        <row r="4908">
          <cell r="E4908" t="str">
            <v>侧</v>
          </cell>
        </row>
        <row r="4908">
          <cell r="G4908">
            <v>1300</v>
          </cell>
          <cell r="H4908">
            <v>1040</v>
          </cell>
          <cell r="I4908">
            <v>780</v>
          </cell>
          <cell r="J4908" t="str">
            <v>G</v>
          </cell>
          <cell r="K4908" t="str">
            <v>云医保〔2021〕98号</v>
          </cell>
        </row>
        <row r="4909">
          <cell r="A4909">
            <v>330606</v>
          </cell>
          <cell r="B4909" t="str">
            <v>6.6 口腔成形手术</v>
          </cell>
          <cell r="C4909" t="str">
            <v>含多功能腭裂开口器。</v>
          </cell>
        </row>
        <row r="4910">
          <cell r="A4910">
            <v>330606001</v>
          </cell>
          <cell r="B4910" t="str">
            <v>系带成形术</v>
          </cell>
          <cell r="C4910" t="str">
            <v>包括唇或颊或舌系带成形术。</v>
          </cell>
        </row>
        <row r="4910">
          <cell r="E4910" t="str">
            <v>次</v>
          </cell>
        </row>
        <row r="4910">
          <cell r="G4910">
            <v>80</v>
          </cell>
          <cell r="H4910">
            <v>64</v>
          </cell>
          <cell r="I4910">
            <v>48</v>
          </cell>
          <cell r="J4910" t="str">
            <v>G</v>
          </cell>
          <cell r="K4910" t="str">
            <v>云发改收费
〔2005〕556号</v>
          </cell>
        </row>
        <row r="4911">
          <cell r="A4911">
            <v>330606002</v>
          </cell>
          <cell r="B4911" t="str">
            <v>巨舌畸形矫正术</v>
          </cell>
        </row>
        <row r="4911">
          <cell r="E4911" t="str">
            <v>次</v>
          </cell>
        </row>
        <row r="4911">
          <cell r="G4911">
            <v>600</v>
          </cell>
          <cell r="H4911">
            <v>480</v>
          </cell>
          <cell r="I4911">
            <v>360</v>
          </cell>
          <cell r="J4911" t="str">
            <v>G</v>
          </cell>
          <cell r="K4911" t="str">
            <v>云发改收费
〔2005〕556号</v>
          </cell>
        </row>
        <row r="4912">
          <cell r="A4912">
            <v>330606003</v>
          </cell>
          <cell r="B4912" t="str">
            <v>舌再造术</v>
          </cell>
          <cell r="C4912" t="str">
            <v>指局部组织瓣再造；含组织瓣制备、转移、修复，不含远位组织瓣、游离组织瓣修复再造。</v>
          </cell>
        </row>
        <row r="4912">
          <cell r="E4912" t="str">
            <v>次</v>
          </cell>
        </row>
        <row r="4912">
          <cell r="G4912">
            <v>700</v>
          </cell>
          <cell r="H4912">
            <v>560</v>
          </cell>
          <cell r="I4912">
            <v>420</v>
          </cell>
          <cell r="J4912" t="str">
            <v>G</v>
          </cell>
          <cell r="K4912" t="str">
            <v>云发改收费
〔2005〕556号</v>
          </cell>
        </row>
        <row r="4913">
          <cell r="A4913">
            <v>330606004</v>
          </cell>
          <cell r="B4913" t="str">
            <v>腭弓成形术</v>
          </cell>
          <cell r="C4913" t="str">
            <v>包括舌腭弓或咽腭弓成形术。</v>
          </cell>
        </row>
        <row r="4913">
          <cell r="E4913" t="str">
            <v>次</v>
          </cell>
        </row>
        <row r="4913">
          <cell r="G4913">
            <v>400</v>
          </cell>
          <cell r="H4913">
            <v>320</v>
          </cell>
          <cell r="I4913">
            <v>240</v>
          </cell>
          <cell r="J4913" t="str">
            <v>G</v>
          </cell>
          <cell r="K4913" t="str">
            <v>云发改收费
〔2005〕556号</v>
          </cell>
        </row>
        <row r="4914">
          <cell r="A4914">
            <v>330606005</v>
          </cell>
          <cell r="B4914" t="str">
            <v>腭帆缩短术</v>
          </cell>
        </row>
        <row r="4914">
          <cell r="E4914" t="str">
            <v>次</v>
          </cell>
        </row>
        <row r="4914">
          <cell r="G4914">
            <v>300</v>
          </cell>
          <cell r="H4914">
            <v>240</v>
          </cell>
          <cell r="I4914">
            <v>180</v>
          </cell>
          <cell r="J4914" t="str">
            <v>G</v>
          </cell>
          <cell r="K4914" t="str">
            <v>云发改收费
〔2005〕556号</v>
          </cell>
        </row>
        <row r="4915">
          <cell r="A4915">
            <v>330606006</v>
          </cell>
          <cell r="B4915" t="str">
            <v>腭咽成形术</v>
          </cell>
        </row>
        <row r="4915">
          <cell r="E4915" t="str">
            <v>次</v>
          </cell>
        </row>
        <row r="4915">
          <cell r="G4915">
            <v>500</v>
          </cell>
          <cell r="H4915">
            <v>400</v>
          </cell>
          <cell r="I4915">
            <v>300</v>
          </cell>
          <cell r="J4915" t="str">
            <v>G</v>
          </cell>
          <cell r="K4915" t="str">
            <v>云价收费
〔2017〕94号</v>
          </cell>
        </row>
        <row r="4916">
          <cell r="A4916">
            <v>330606007</v>
          </cell>
          <cell r="B4916" t="str">
            <v>悬雍垂缩短术</v>
          </cell>
        </row>
        <row r="4916">
          <cell r="E4916" t="str">
            <v>次</v>
          </cell>
        </row>
        <row r="4916">
          <cell r="G4916">
            <v>300</v>
          </cell>
          <cell r="H4916">
            <v>240</v>
          </cell>
          <cell r="I4916">
            <v>180</v>
          </cell>
          <cell r="J4916" t="str">
            <v>G</v>
          </cell>
          <cell r="K4916" t="str">
            <v>云发改收费
〔2005〕556号</v>
          </cell>
        </row>
        <row r="4917">
          <cell r="A4917">
            <v>330606008</v>
          </cell>
          <cell r="B4917" t="str">
            <v>悬雍垂腭咽成形术(UPPP) </v>
          </cell>
          <cell r="C4917" t="str">
            <v>含扁桃体摘除、悬雍垂成形、软腭部分切除及成形。</v>
          </cell>
        </row>
        <row r="4918">
          <cell r="A4918" t="str">
            <v>330606008a</v>
          </cell>
          <cell r="B4918" t="str">
            <v>悬雍垂腭咽成形术（常规）</v>
          </cell>
        </row>
        <row r="4918">
          <cell r="E4918" t="str">
            <v>次</v>
          </cell>
        </row>
        <row r="4918">
          <cell r="G4918">
            <v>600</v>
          </cell>
          <cell r="H4918">
            <v>480</v>
          </cell>
          <cell r="I4918">
            <v>360</v>
          </cell>
          <cell r="J4918" t="str">
            <v>G</v>
          </cell>
          <cell r="K4918" t="str">
            <v>云发改收费
〔2005〕556号</v>
          </cell>
        </row>
        <row r="4919">
          <cell r="A4919" t="str">
            <v>330606008b</v>
          </cell>
          <cell r="B4919" t="str">
            <v>悬雍垂腭咽成形术（激光）</v>
          </cell>
        </row>
        <row r="4919">
          <cell r="E4919" t="str">
            <v>次</v>
          </cell>
        </row>
        <row r="4919">
          <cell r="G4919">
            <v>700</v>
          </cell>
          <cell r="H4919">
            <v>560</v>
          </cell>
          <cell r="I4919">
            <v>420</v>
          </cell>
          <cell r="J4919" t="str">
            <v>G</v>
          </cell>
          <cell r="K4919" t="str">
            <v>云发改收费
〔2005〕556号</v>
          </cell>
        </row>
        <row r="4920">
          <cell r="A4920">
            <v>330606009</v>
          </cell>
          <cell r="B4920" t="str">
            <v>唇畸形矫正术</v>
          </cell>
          <cell r="C4920" t="str">
            <v>包括厚唇、重唇、薄唇、唇瘢痕、唇弓不齐等矫正术；不含唇外翻矫正。</v>
          </cell>
        </row>
        <row r="4921">
          <cell r="A4921" t="str">
            <v>330606009a</v>
          </cell>
          <cell r="B4921" t="str">
            <v>唇畸形矫正术（先天性）</v>
          </cell>
        </row>
        <row r="4921">
          <cell r="E4921" t="str">
            <v>次</v>
          </cell>
        </row>
        <row r="4921">
          <cell r="G4921">
            <v>500</v>
          </cell>
          <cell r="H4921">
            <v>400</v>
          </cell>
          <cell r="I4921">
            <v>300</v>
          </cell>
          <cell r="J4921" t="str">
            <v>G</v>
          </cell>
          <cell r="K4921" t="str">
            <v>云发改收费
〔2005〕556号</v>
          </cell>
        </row>
        <row r="4922">
          <cell r="A4922" t="str">
            <v>330606009b</v>
          </cell>
          <cell r="B4922" t="str">
            <v>唇畸形矫正术（后天性）</v>
          </cell>
        </row>
        <row r="4922">
          <cell r="E4922" t="str">
            <v>次</v>
          </cell>
        </row>
        <row r="4922">
          <cell r="G4922">
            <v>700</v>
          </cell>
          <cell r="H4922">
            <v>560</v>
          </cell>
          <cell r="I4922">
            <v>420</v>
          </cell>
          <cell r="J4922" t="str">
            <v>G</v>
          </cell>
          <cell r="K4922" t="str">
            <v>云发改收费
〔2005〕556号</v>
          </cell>
        </row>
        <row r="4923">
          <cell r="A4923">
            <v>330606010</v>
          </cell>
          <cell r="B4923" t="str">
            <v>唇缺损修复术</v>
          </cell>
          <cell r="C4923" t="str">
            <v>指局部组织瓣再造；含组织瓣制备、转移、修复，不含远位组织瓣、游离组织瓣修复再造。</v>
          </cell>
        </row>
        <row r="4923">
          <cell r="E4923" t="str">
            <v>次</v>
          </cell>
        </row>
        <row r="4923">
          <cell r="G4923">
            <v>700</v>
          </cell>
          <cell r="H4923">
            <v>560</v>
          </cell>
          <cell r="I4923">
            <v>420</v>
          </cell>
          <cell r="J4923" t="str">
            <v>G</v>
          </cell>
          <cell r="K4923" t="str">
            <v>云发改收费
〔2005〕556号</v>
          </cell>
        </row>
        <row r="4924">
          <cell r="A4924">
            <v>330606011</v>
          </cell>
          <cell r="B4924" t="str">
            <v>不完全唇裂修复术       </v>
          </cell>
          <cell r="C4924" t="str">
            <v>含初期鼻畸形矫治、唇功能性修复。</v>
          </cell>
        </row>
        <row r="4925">
          <cell r="A4925" t="str">
            <v>330606011a</v>
          </cell>
          <cell r="B4925" t="str">
            <v>不完全唇裂修复术（单侧）      </v>
          </cell>
        </row>
        <row r="4925">
          <cell r="E4925" t="str">
            <v>次</v>
          </cell>
        </row>
        <row r="4925">
          <cell r="G4925">
            <v>500</v>
          </cell>
          <cell r="H4925">
            <v>400</v>
          </cell>
          <cell r="I4925">
            <v>300</v>
          </cell>
          <cell r="J4925" t="str">
            <v>G</v>
          </cell>
          <cell r="K4925" t="str">
            <v>云发改收费
〔2005〕556号</v>
          </cell>
        </row>
        <row r="4926">
          <cell r="A4926" t="str">
            <v>330606011b</v>
          </cell>
          <cell r="B4926" t="str">
            <v>不完全唇裂修复术（双侧）      </v>
          </cell>
        </row>
        <row r="4926">
          <cell r="E4926" t="str">
            <v>次</v>
          </cell>
        </row>
        <row r="4926">
          <cell r="G4926">
            <v>750</v>
          </cell>
          <cell r="H4926">
            <v>600</v>
          </cell>
          <cell r="I4926">
            <v>450</v>
          </cell>
          <cell r="J4926" t="str">
            <v>G</v>
          </cell>
          <cell r="K4926" t="str">
            <v>云发改收费
〔2005〕556号</v>
          </cell>
        </row>
        <row r="4927">
          <cell r="A4927" t="str">
            <v>330606011c</v>
          </cell>
          <cell r="B4927" t="str">
            <v>不完全下唇正中裂修复术</v>
          </cell>
        </row>
        <row r="4927">
          <cell r="E4927" t="str">
            <v>次</v>
          </cell>
        </row>
        <row r="4927">
          <cell r="G4927">
            <v>500</v>
          </cell>
          <cell r="H4927">
            <v>400</v>
          </cell>
          <cell r="I4927">
            <v>300</v>
          </cell>
          <cell r="J4927" t="str">
            <v>G</v>
          </cell>
          <cell r="K4927" t="str">
            <v>云发改收费
〔2005〕556号</v>
          </cell>
        </row>
        <row r="4928">
          <cell r="A4928">
            <v>330606012</v>
          </cell>
          <cell r="B4928" t="str">
            <v>完全唇裂修复术        </v>
          </cell>
          <cell r="C4928" t="str">
            <v>含初期鼻畸形矫治、唇功能性修复，不含犁骨瓣修复术。</v>
          </cell>
        </row>
        <row r="4929">
          <cell r="A4929" t="str">
            <v>330606012a</v>
          </cell>
          <cell r="B4929" t="str">
            <v>完全唇裂修复术（单侧）        </v>
          </cell>
        </row>
        <row r="4929">
          <cell r="E4929" t="str">
            <v>次</v>
          </cell>
        </row>
        <row r="4929">
          <cell r="G4929">
            <v>600</v>
          </cell>
          <cell r="H4929">
            <v>480</v>
          </cell>
          <cell r="I4929">
            <v>360</v>
          </cell>
          <cell r="J4929" t="str">
            <v>G</v>
          </cell>
          <cell r="K4929" t="str">
            <v>云发改收费
〔2005〕556号</v>
          </cell>
        </row>
        <row r="4930">
          <cell r="A4930" t="str">
            <v>330606012b</v>
          </cell>
          <cell r="B4930" t="str">
            <v>完全唇裂修复术（双侧）</v>
          </cell>
        </row>
        <row r="4930">
          <cell r="E4930" t="str">
            <v>次</v>
          </cell>
        </row>
        <row r="4930">
          <cell r="G4930">
            <v>900</v>
          </cell>
          <cell r="H4930">
            <v>720</v>
          </cell>
          <cell r="I4930">
            <v>540</v>
          </cell>
          <cell r="J4930" t="str">
            <v>G</v>
          </cell>
          <cell r="K4930" t="str">
            <v>云发改收费
〔2005〕556号</v>
          </cell>
        </row>
        <row r="4931">
          <cell r="A4931" t="str">
            <v>330606012c</v>
          </cell>
          <cell r="B4931" t="str">
            <v>完全下唇正中裂修复术</v>
          </cell>
        </row>
        <row r="4931">
          <cell r="E4931" t="str">
            <v>次</v>
          </cell>
        </row>
        <row r="4931">
          <cell r="G4931">
            <v>600</v>
          </cell>
          <cell r="H4931">
            <v>480</v>
          </cell>
          <cell r="I4931">
            <v>360</v>
          </cell>
          <cell r="J4931" t="str">
            <v>G</v>
          </cell>
          <cell r="K4931" t="str">
            <v>云发改收费
〔2005〕556号</v>
          </cell>
        </row>
        <row r="4932">
          <cell r="A4932">
            <v>330606013</v>
          </cell>
          <cell r="B4932" t="str">
            <v>犁骨瓣修复术</v>
          </cell>
          <cell r="C4932" t="str">
            <v>含犁骨瓣成形及硬腭前部裂隙关闭。</v>
          </cell>
        </row>
        <row r="4932">
          <cell r="E4932" t="str">
            <v>次</v>
          </cell>
        </row>
        <row r="4932">
          <cell r="G4932">
            <v>300</v>
          </cell>
          <cell r="H4932">
            <v>240</v>
          </cell>
          <cell r="I4932">
            <v>180</v>
          </cell>
          <cell r="J4932" t="str">
            <v>G</v>
          </cell>
          <cell r="K4932" t="str">
            <v>云发改收费
〔2005〕556号</v>
          </cell>
        </row>
        <row r="4933">
          <cell r="A4933">
            <v>330606014</v>
          </cell>
          <cell r="B4933" t="str">
            <v>Ⅰ°腭裂兰氏修复术</v>
          </cell>
        </row>
        <row r="4933">
          <cell r="E4933" t="str">
            <v>次</v>
          </cell>
        </row>
        <row r="4933">
          <cell r="G4933">
            <v>400</v>
          </cell>
          <cell r="H4933">
            <v>320</v>
          </cell>
          <cell r="I4933">
            <v>240</v>
          </cell>
          <cell r="J4933" t="str">
            <v>G</v>
          </cell>
          <cell r="K4933" t="str">
            <v>云发改收费
〔2005〕556号</v>
          </cell>
        </row>
        <row r="4934">
          <cell r="A4934">
            <v>330606015</v>
          </cell>
          <cell r="B4934" t="str">
            <v>II° 腭裂兰氏修复术</v>
          </cell>
        </row>
        <row r="4934">
          <cell r="E4934" t="str">
            <v>次</v>
          </cell>
        </row>
        <row r="4934">
          <cell r="G4934">
            <v>600</v>
          </cell>
          <cell r="H4934">
            <v>480</v>
          </cell>
          <cell r="I4934">
            <v>360</v>
          </cell>
          <cell r="J4934" t="str">
            <v>G</v>
          </cell>
          <cell r="K4934" t="str">
            <v>云发改收费
〔2005〕556号</v>
          </cell>
        </row>
        <row r="4935">
          <cell r="A4935">
            <v>330606016</v>
          </cell>
          <cell r="B4935" t="str">
            <v>III°腭裂兰氏修复术</v>
          </cell>
          <cell r="C4935" t="str">
            <v>含硬腭鼻腔面犁骨瓣修复术。</v>
          </cell>
        </row>
        <row r="4936">
          <cell r="A4936" t="str">
            <v>330606016a</v>
          </cell>
          <cell r="B4936" t="str">
            <v>III°腭裂兰氏修复术（单侧）</v>
          </cell>
        </row>
        <row r="4936">
          <cell r="E4936" t="str">
            <v>次</v>
          </cell>
        </row>
        <row r="4936">
          <cell r="G4936">
            <v>800</v>
          </cell>
          <cell r="H4936">
            <v>640</v>
          </cell>
          <cell r="I4936">
            <v>480</v>
          </cell>
          <cell r="J4936" t="str">
            <v>G</v>
          </cell>
          <cell r="K4936" t="str">
            <v>云发改收费
〔2005〕556号</v>
          </cell>
        </row>
        <row r="4937">
          <cell r="A4937" t="str">
            <v>330606016b</v>
          </cell>
          <cell r="B4937" t="str">
            <v>III°腭裂兰氏修复术（双侧）</v>
          </cell>
        </row>
        <row r="4937">
          <cell r="E4937" t="str">
            <v>次</v>
          </cell>
        </row>
        <row r="4937">
          <cell r="G4937">
            <v>1200</v>
          </cell>
          <cell r="H4937">
            <v>960</v>
          </cell>
          <cell r="I4937">
            <v>720</v>
          </cell>
          <cell r="J4937" t="str">
            <v>G</v>
          </cell>
          <cell r="K4937" t="str">
            <v>云发改收费
〔2005〕556号</v>
          </cell>
        </row>
        <row r="4938">
          <cell r="A4938">
            <v>330606017</v>
          </cell>
          <cell r="B4938" t="str">
            <v>反向双“Z”腭裂修复术</v>
          </cell>
          <cell r="C4938" t="str">
            <v>含软腭延长术。</v>
          </cell>
        </row>
        <row r="4939">
          <cell r="A4939" t="str">
            <v>330606017a</v>
          </cell>
          <cell r="B4939" t="str">
            <v>反向双“Z”腭裂修复术(单侧)</v>
          </cell>
        </row>
        <row r="4939">
          <cell r="E4939" t="str">
            <v>次</v>
          </cell>
        </row>
        <row r="4939">
          <cell r="G4939">
            <v>700</v>
          </cell>
          <cell r="H4939">
            <v>560</v>
          </cell>
          <cell r="I4939">
            <v>420</v>
          </cell>
          <cell r="J4939" t="str">
            <v>G</v>
          </cell>
          <cell r="K4939" t="str">
            <v>云发改收费
〔2005〕556号</v>
          </cell>
        </row>
        <row r="4940">
          <cell r="A4940" t="str">
            <v>330606017b</v>
          </cell>
          <cell r="B4940" t="str">
            <v>反向双“Z”腭裂修复术(双侧)</v>
          </cell>
        </row>
        <row r="4940">
          <cell r="E4940" t="str">
            <v>次</v>
          </cell>
        </row>
        <row r="4940">
          <cell r="G4940">
            <v>1050</v>
          </cell>
          <cell r="H4940">
            <v>840</v>
          </cell>
          <cell r="I4940">
            <v>630</v>
          </cell>
          <cell r="J4940" t="str">
            <v>G</v>
          </cell>
          <cell r="K4940" t="str">
            <v>云发改收费
〔2005〕556号</v>
          </cell>
        </row>
        <row r="4941">
          <cell r="A4941">
            <v>330606018</v>
          </cell>
          <cell r="B4941" t="str">
            <v>单瓣二瓣后退腭裂修复术</v>
          </cell>
          <cell r="C4941" t="str">
            <v>含硬腭前部瘘修复术、软腭延长术。</v>
          </cell>
        </row>
        <row r="4942">
          <cell r="A4942" t="str">
            <v>330606018a</v>
          </cell>
          <cell r="B4942" t="str">
            <v>单瓣二瓣后退腭裂修复术(单侧)</v>
          </cell>
        </row>
        <row r="4942">
          <cell r="E4942" t="str">
            <v>次</v>
          </cell>
        </row>
        <row r="4942">
          <cell r="G4942">
            <v>700</v>
          </cell>
          <cell r="H4942">
            <v>560</v>
          </cell>
          <cell r="I4942">
            <v>420</v>
          </cell>
          <cell r="J4942" t="str">
            <v>G</v>
          </cell>
          <cell r="K4942" t="str">
            <v>云发改收费
〔2005〕556号</v>
          </cell>
        </row>
        <row r="4943">
          <cell r="A4943" t="str">
            <v>330606018b</v>
          </cell>
          <cell r="B4943" t="str">
            <v>单瓣二瓣后退腭裂修复术(双侧)</v>
          </cell>
        </row>
        <row r="4943">
          <cell r="E4943" t="str">
            <v>次</v>
          </cell>
        </row>
        <row r="4943">
          <cell r="G4943">
            <v>1050</v>
          </cell>
          <cell r="H4943">
            <v>840</v>
          </cell>
          <cell r="I4943">
            <v>630</v>
          </cell>
          <cell r="J4943" t="str">
            <v>G</v>
          </cell>
          <cell r="K4943" t="str">
            <v>云发改收费
〔2005〕556号</v>
          </cell>
        </row>
        <row r="4944">
          <cell r="A4944">
            <v>330606019</v>
          </cell>
          <cell r="B4944" t="str">
            <v>腭咽环扎腭裂修复术</v>
          </cell>
          <cell r="C4944" t="str">
            <v>含腭咽腔缩窄术，不含组织瓣切取移转术。</v>
          </cell>
        </row>
        <row r="4945">
          <cell r="A4945" t="str">
            <v>330606019a</v>
          </cell>
          <cell r="B4945" t="str">
            <v>腭咽环扎腭裂修复术（单侧）</v>
          </cell>
        </row>
        <row r="4945">
          <cell r="E4945" t="str">
            <v>次</v>
          </cell>
        </row>
        <row r="4945">
          <cell r="G4945">
            <v>800</v>
          </cell>
          <cell r="H4945">
            <v>640</v>
          </cell>
          <cell r="I4945">
            <v>480</v>
          </cell>
          <cell r="J4945" t="str">
            <v>G</v>
          </cell>
          <cell r="K4945" t="str">
            <v>云发改收费
〔2005〕556号</v>
          </cell>
        </row>
        <row r="4946">
          <cell r="A4946" t="str">
            <v>330606019b</v>
          </cell>
          <cell r="B4946" t="str">
            <v>腭咽环扎腭裂修复术（双侧）</v>
          </cell>
        </row>
        <row r="4946">
          <cell r="E4946" t="str">
            <v>次</v>
          </cell>
        </row>
        <row r="4946">
          <cell r="G4946">
            <v>1200</v>
          </cell>
          <cell r="H4946">
            <v>960</v>
          </cell>
          <cell r="I4946">
            <v>720</v>
          </cell>
          <cell r="J4946" t="str">
            <v>G</v>
          </cell>
          <cell r="K4946" t="str">
            <v>云发改收费
〔2005〕556号</v>
          </cell>
        </row>
        <row r="4947">
          <cell r="A4947">
            <v>330606020</v>
          </cell>
          <cell r="B4947" t="str">
            <v>组织瓣转移腭裂修复术</v>
          </cell>
          <cell r="C4947" t="str">
            <v>包括颊肌粘膜瓣转移术、骨膜瓣移植等；不含颚瓣后推。</v>
          </cell>
        </row>
        <row r="4948">
          <cell r="A4948" t="str">
            <v>330606020a</v>
          </cell>
          <cell r="B4948" t="str">
            <v>组织瓣转移腭裂修复术（单侧）</v>
          </cell>
        </row>
        <row r="4948">
          <cell r="E4948" t="str">
            <v>次</v>
          </cell>
        </row>
        <row r="4948">
          <cell r="G4948">
            <v>800</v>
          </cell>
          <cell r="H4948">
            <v>640</v>
          </cell>
          <cell r="I4948">
            <v>480</v>
          </cell>
          <cell r="J4948" t="str">
            <v>G</v>
          </cell>
          <cell r="K4948" t="str">
            <v>云发改收费
〔2005〕556号</v>
          </cell>
        </row>
        <row r="4949">
          <cell r="A4949" t="str">
            <v>330606020b</v>
          </cell>
          <cell r="B4949" t="str">
            <v>组织瓣转移腭裂修复术（双侧）</v>
          </cell>
        </row>
        <row r="4949">
          <cell r="E4949" t="str">
            <v>次</v>
          </cell>
        </row>
        <row r="4949">
          <cell r="G4949">
            <v>1200</v>
          </cell>
          <cell r="H4949">
            <v>960</v>
          </cell>
          <cell r="I4949">
            <v>720</v>
          </cell>
          <cell r="J4949" t="str">
            <v>G</v>
          </cell>
          <cell r="K4949" t="str">
            <v>云发改收费
〔2005〕556号</v>
          </cell>
        </row>
        <row r="4950">
          <cell r="A4950">
            <v>330606021</v>
          </cell>
          <cell r="B4950" t="str">
            <v>腭咽肌瓣成形术</v>
          </cell>
          <cell r="C4950" t="str">
            <v>含腭咽肌瓣制备及腭咽成形，不含腭部裂隙关闭。</v>
          </cell>
        </row>
        <row r="4950">
          <cell r="E4950" t="str">
            <v>次</v>
          </cell>
        </row>
        <row r="4950">
          <cell r="G4950">
            <v>700</v>
          </cell>
          <cell r="H4950">
            <v>560</v>
          </cell>
          <cell r="I4950">
            <v>420</v>
          </cell>
          <cell r="J4950" t="str">
            <v>G</v>
          </cell>
          <cell r="K4950" t="str">
            <v>云发改收费
〔2005〕556号</v>
          </cell>
        </row>
        <row r="4951">
          <cell r="A4951">
            <v>330606022</v>
          </cell>
          <cell r="B4951" t="str">
            <v>咽后嵴成形术</v>
          </cell>
        </row>
        <row r="4951">
          <cell r="E4951" t="str">
            <v>次</v>
          </cell>
        </row>
        <row r="4951">
          <cell r="G4951">
            <v>300</v>
          </cell>
          <cell r="H4951">
            <v>240</v>
          </cell>
          <cell r="I4951">
            <v>180</v>
          </cell>
          <cell r="J4951" t="str">
            <v>G</v>
          </cell>
          <cell r="K4951" t="str">
            <v>云发改收费
〔2005〕556号</v>
          </cell>
        </row>
        <row r="4952">
          <cell r="A4952">
            <v>330606023</v>
          </cell>
          <cell r="B4952" t="str">
            <v>咽后壁组织瓣成形术</v>
          </cell>
          <cell r="C4952" t="str">
            <v>含咽后壁瓣制备及咽后瓣成形，不含腭部裂隙关闭。</v>
          </cell>
        </row>
        <row r="4952">
          <cell r="E4952" t="str">
            <v>次</v>
          </cell>
        </row>
        <row r="4952">
          <cell r="G4952">
            <v>400</v>
          </cell>
          <cell r="H4952">
            <v>320</v>
          </cell>
          <cell r="I4952">
            <v>240</v>
          </cell>
          <cell r="J4952" t="str">
            <v>G</v>
          </cell>
          <cell r="K4952" t="str">
            <v>云发改收费
〔2005〕556号</v>
          </cell>
        </row>
        <row r="4953">
          <cell r="A4953">
            <v>330606024</v>
          </cell>
          <cell r="B4953" t="str">
            <v>牙槽突裂植骨成形术</v>
          </cell>
          <cell r="C4953" t="str">
            <v>不含取骨术。</v>
          </cell>
        </row>
        <row r="4954">
          <cell r="A4954" t="str">
            <v>330606024a</v>
          </cell>
          <cell r="B4954" t="str">
            <v>牙槽突裂植骨成形术</v>
          </cell>
        </row>
        <row r="4954">
          <cell r="E4954" t="str">
            <v>次</v>
          </cell>
        </row>
        <row r="4954">
          <cell r="G4954">
            <v>400</v>
          </cell>
          <cell r="H4954">
            <v>320</v>
          </cell>
          <cell r="I4954">
            <v>240</v>
          </cell>
          <cell r="J4954" t="str">
            <v>G</v>
          </cell>
          <cell r="K4954" t="str">
            <v>云发改收费
〔2005〕556号</v>
          </cell>
        </row>
        <row r="4955">
          <cell r="A4955" t="str">
            <v>330606024b</v>
          </cell>
          <cell r="B4955" t="str">
            <v>牙槽突成形术</v>
          </cell>
        </row>
        <row r="4955">
          <cell r="E4955" t="str">
            <v>次</v>
          </cell>
        </row>
        <row r="4955">
          <cell r="G4955">
            <v>400</v>
          </cell>
          <cell r="H4955">
            <v>320</v>
          </cell>
          <cell r="I4955">
            <v>240</v>
          </cell>
          <cell r="J4955" t="str">
            <v>G</v>
          </cell>
          <cell r="K4955" t="str">
            <v>云发改收费
〔2005〕556号</v>
          </cell>
        </row>
        <row r="4956">
          <cell r="A4956">
            <v>330606025</v>
          </cell>
          <cell r="B4956" t="str">
            <v>齿龈成形术</v>
          </cell>
          <cell r="C4956" t="str">
            <v>包括游离粘膜移植术、游离植皮术；不含游离取皮术或取游离粘膜。</v>
          </cell>
          <cell r="D4956" t="str">
            <v>人工材料膜</v>
          </cell>
          <cell r="E4956" t="str">
            <v>次</v>
          </cell>
        </row>
        <row r="4956">
          <cell r="G4956">
            <v>200</v>
          </cell>
          <cell r="H4956">
            <v>160</v>
          </cell>
          <cell r="I4956">
            <v>120</v>
          </cell>
          <cell r="J4956" t="str">
            <v>G</v>
          </cell>
          <cell r="K4956" t="str">
            <v>云发改收费
〔2005〕556号</v>
          </cell>
        </row>
        <row r="4957">
          <cell r="A4957">
            <v>330606026</v>
          </cell>
          <cell r="B4957" t="str">
            <v>口鼻腔前庭瘘修补术</v>
          </cell>
        </row>
        <row r="4957">
          <cell r="E4957" t="str">
            <v>次</v>
          </cell>
        </row>
        <row r="4957">
          <cell r="G4957">
            <v>400</v>
          </cell>
          <cell r="H4957">
            <v>320</v>
          </cell>
          <cell r="I4957">
            <v>240</v>
          </cell>
          <cell r="J4957" t="str">
            <v>G</v>
          </cell>
          <cell r="K4957" t="str">
            <v>云发改收费
〔2005〕556号</v>
          </cell>
        </row>
        <row r="4958">
          <cell r="A4958">
            <v>330606027</v>
          </cell>
          <cell r="B4958" t="str">
            <v>面横裂修复术</v>
          </cell>
          <cell r="C4958" t="str">
            <v>含局部或邻位组织瓣制备及面部裂隙关闭。</v>
          </cell>
        </row>
        <row r="4959">
          <cell r="A4959" t="str">
            <v>330606027a</v>
          </cell>
          <cell r="B4959" t="str">
            <v>面横裂修复术</v>
          </cell>
        </row>
        <row r="4959">
          <cell r="E4959" t="str">
            <v>次</v>
          </cell>
        </row>
        <row r="4959">
          <cell r="G4959">
            <v>500</v>
          </cell>
          <cell r="H4959">
            <v>400</v>
          </cell>
          <cell r="I4959">
            <v>300</v>
          </cell>
          <cell r="J4959" t="str">
            <v>G</v>
          </cell>
          <cell r="K4959" t="str">
            <v>云发改收费
〔2005〕556号</v>
          </cell>
        </row>
        <row r="4960">
          <cell r="A4960" t="str">
            <v>330606027b</v>
          </cell>
          <cell r="B4960" t="str">
            <v>面斜裂修复术    </v>
          </cell>
        </row>
        <row r="4960">
          <cell r="E4960" t="str">
            <v>次</v>
          </cell>
        </row>
        <row r="4960">
          <cell r="G4960">
            <v>500</v>
          </cell>
          <cell r="H4960">
            <v>400</v>
          </cell>
          <cell r="I4960">
            <v>300</v>
          </cell>
          <cell r="J4960" t="str">
            <v>G</v>
          </cell>
          <cell r="K4960" t="str">
            <v>云发改收费
〔2005〕556号</v>
          </cell>
        </row>
        <row r="4961">
          <cell r="A4961">
            <v>330606028</v>
          </cell>
          <cell r="B4961" t="str">
            <v>口腔颌面部软组织缺损局部组织瓣修复术</v>
          </cell>
          <cell r="C4961" t="str">
            <v>包括唇、舌、颊、腭、口底等口腔颌面部软组织缺损邻位或局部组织瓣修复术。</v>
          </cell>
        </row>
        <row r="4961">
          <cell r="F4961" t="str">
            <v>不得与具体部位缺损修复术、再造术同时收取。</v>
          </cell>
        </row>
        <row r="4962">
          <cell r="A4962" t="str">
            <v>330606028a</v>
          </cell>
          <cell r="B4962" t="str">
            <v>口腔颌面部软组织缺损局部邻位皮瓣修复术</v>
          </cell>
          <cell r="C4962" t="str">
            <v>含邻位皮瓣切取、制备、转移、修复、取瓣区创面关闭。</v>
          </cell>
        </row>
        <row r="4962">
          <cell r="E4962" t="str">
            <v>次</v>
          </cell>
        </row>
        <row r="4962">
          <cell r="G4962">
            <v>900</v>
          </cell>
          <cell r="H4962">
            <v>720</v>
          </cell>
          <cell r="I4962">
            <v>540</v>
          </cell>
          <cell r="J4962" t="str">
            <v>G</v>
          </cell>
          <cell r="K4962" t="str">
            <v>云价收费
〔2017〕94号</v>
          </cell>
        </row>
        <row r="4963">
          <cell r="A4963" t="str">
            <v>330606028b</v>
          </cell>
          <cell r="B4963" t="str">
            <v>口腔颌面部软组织缺损局部组织瓣修复术</v>
          </cell>
          <cell r="C4963" t="str">
            <v>含局部组织瓣切取、制备、转移、修复、取瓣区创面关闭。</v>
          </cell>
        </row>
        <row r="4963">
          <cell r="E4963" t="str">
            <v>次</v>
          </cell>
        </row>
        <row r="4963">
          <cell r="G4963">
            <v>900</v>
          </cell>
          <cell r="H4963">
            <v>720</v>
          </cell>
          <cell r="I4963">
            <v>540</v>
          </cell>
          <cell r="J4963" t="str">
            <v>G</v>
          </cell>
          <cell r="K4963" t="str">
            <v>云发改收费
〔2005〕556号</v>
          </cell>
        </row>
        <row r="4964">
          <cell r="A4964">
            <v>330606029</v>
          </cell>
          <cell r="B4964" t="str">
            <v>口腔颌面部软组织缺损游离瓣移植修复术</v>
          </cell>
          <cell r="C4964" t="str">
            <v>含血管吻合的游离组织瓣切取、制备、转移、修复、取瓣区创面关闭；包括唇、舌、颊、腭、口底等口腔颌面部软组织缺损游离组织瓣修复术。</v>
          </cell>
        </row>
        <row r="4964">
          <cell r="F4964" t="str">
            <v>不得与具体部位缺损修复术、再造术同时收取。</v>
          </cell>
        </row>
        <row r="4965">
          <cell r="A4965" t="str">
            <v>330606029a</v>
          </cell>
          <cell r="B4965" t="str">
            <v>口腔颌面部软组织缺损游离皮瓣移植修复术</v>
          </cell>
          <cell r="C4965" t="str">
            <v>指血管吻合的游离皮瓣修复。</v>
          </cell>
        </row>
        <row r="4965">
          <cell r="E4965" t="str">
            <v>次</v>
          </cell>
        </row>
        <row r="4965">
          <cell r="G4965">
            <v>1400</v>
          </cell>
          <cell r="H4965">
            <v>1120</v>
          </cell>
          <cell r="I4965">
            <v>840</v>
          </cell>
          <cell r="J4965" t="str">
            <v>G</v>
          </cell>
          <cell r="K4965" t="str">
            <v>云发改收费
〔2005〕556号</v>
          </cell>
        </row>
        <row r="4966">
          <cell r="A4966" t="str">
            <v>330606029b</v>
          </cell>
          <cell r="B4966" t="str">
            <v>口腔颌面部软组织缺损游离肌皮瓣移植修复术</v>
          </cell>
          <cell r="C4966" t="str">
            <v>指血管吻合的游离肌皮瓣修复。</v>
          </cell>
        </row>
        <row r="4966">
          <cell r="E4966" t="str">
            <v>次</v>
          </cell>
        </row>
        <row r="4966">
          <cell r="G4966">
            <v>1500</v>
          </cell>
          <cell r="H4966">
            <v>1200</v>
          </cell>
          <cell r="I4966">
            <v>900</v>
          </cell>
          <cell r="J4966" t="str">
            <v>G</v>
          </cell>
          <cell r="K4966" t="str">
            <v>云发改收费
〔2005〕556号</v>
          </cell>
        </row>
        <row r="4967">
          <cell r="A4967">
            <v>330606030</v>
          </cell>
          <cell r="B4967" t="str">
            <v>口腔颌面部联合缺损带血管游离肌皮骨瓣修复术</v>
          </cell>
          <cell r="C4967" t="str">
            <v>含血管吻合的游离肌皮骨瓣切取、制备、转移、修复、取瓣区创面关闭；包括各种口腔颌面部软、硬组织联合缺损游离肌皮骨瓣修复术。</v>
          </cell>
        </row>
        <row r="4967">
          <cell r="E4967" t="str">
            <v>次</v>
          </cell>
          <cell r="F4967" t="str">
            <v>不得与具体部位缺损修复术、再造术同时收取。</v>
          </cell>
          <cell r="G4967">
            <v>1700</v>
          </cell>
          <cell r="H4967">
            <v>1360</v>
          </cell>
          <cell r="I4967">
            <v>1020</v>
          </cell>
          <cell r="J4967" t="str">
            <v>G</v>
          </cell>
          <cell r="K4967" t="str">
            <v>云发改收费
〔2005〕556号</v>
          </cell>
        </row>
        <row r="4968">
          <cell r="A4968">
            <v>330606031</v>
          </cell>
          <cell r="B4968" t="str">
            <v>口腔颌面部骨缺损游离骨瓣移植修复术</v>
          </cell>
          <cell r="C4968" t="str">
            <v>含血管吻合的游离骨瓣切取、制备、转移、修复、取瓣区创面关闭；包括各种口腔颌面部硬组织缺损游离骨瓣修复术。</v>
          </cell>
        </row>
        <row r="4968">
          <cell r="E4968" t="str">
            <v>次</v>
          </cell>
          <cell r="F4968" t="str">
            <v>不得与具体部位缺损修复术、再造术同时收取。</v>
          </cell>
          <cell r="G4968">
            <v>1500</v>
          </cell>
          <cell r="H4968">
            <v>1200</v>
          </cell>
          <cell r="I4968">
            <v>900</v>
          </cell>
          <cell r="J4968" t="str">
            <v>G</v>
          </cell>
          <cell r="K4968" t="str">
            <v>云发改收费
〔2005〕556号</v>
          </cell>
        </row>
        <row r="4969">
          <cell r="A4969">
            <v>330606032</v>
          </cell>
          <cell r="B4969" t="str">
            <v>颜面部软组织不对称局部组织瓣修复畸形矫正术</v>
          </cell>
          <cell r="C4969" t="str">
            <v>含局部皮瓣切取、制备、转移、修复、取瓣区创面关闭。</v>
          </cell>
        </row>
        <row r="4969">
          <cell r="E4969" t="str">
            <v>次</v>
          </cell>
        </row>
        <row r="4969">
          <cell r="G4969">
            <v>900</v>
          </cell>
          <cell r="H4969">
            <v>720</v>
          </cell>
          <cell r="I4969">
            <v>540</v>
          </cell>
          <cell r="J4969" t="str">
            <v>G</v>
          </cell>
          <cell r="K4969" t="str">
            <v>云发改收费
〔2005〕556号</v>
          </cell>
        </row>
        <row r="4970">
          <cell r="A4970">
            <v>330606033</v>
          </cell>
          <cell r="B4970" t="str">
            <v>颜面部软组织不对称带血管游离组织瓣修复畸形矫正术</v>
          </cell>
          <cell r="C4970" t="str">
            <v>含血管吻合的游离组织瓣切取、制备、转移、修复、取瓣区创面关闭。</v>
          </cell>
        </row>
        <row r="4970">
          <cell r="E4970" t="str">
            <v>次</v>
          </cell>
        </row>
        <row r="4970">
          <cell r="G4970">
            <v>1400</v>
          </cell>
          <cell r="H4970">
            <v>1120</v>
          </cell>
          <cell r="I4970">
            <v>840</v>
          </cell>
          <cell r="J4970" t="str">
            <v>G</v>
          </cell>
          <cell r="K4970" t="str">
            <v>云发改收费
〔2005〕556号</v>
          </cell>
        </row>
        <row r="4971">
          <cell r="A4971">
            <v>330606034</v>
          </cell>
          <cell r="B4971" t="str">
            <v>口腔颌面部缺损颞肌筋膜瓣修复术</v>
          </cell>
          <cell r="C4971" t="str">
            <v>含筋膜瓣切取、制备、转移、修复、取瓣区创面关闭；包括各种口腔颌面部软组织缺损游离颞肌筋膜瓣修复术。</v>
          </cell>
          <cell r="D4971" t="str">
            <v>支架</v>
          </cell>
          <cell r="E4971" t="str">
            <v>次</v>
          </cell>
          <cell r="F4971" t="str">
            <v>不得与具体部位缺损修复术、再造术同时收取。</v>
          </cell>
          <cell r="G4971">
            <v>900</v>
          </cell>
          <cell r="H4971">
            <v>720</v>
          </cell>
          <cell r="I4971">
            <v>540</v>
          </cell>
          <cell r="J4971" t="str">
            <v>G</v>
          </cell>
          <cell r="K4971" t="str">
            <v>云发改收费
〔2005〕556号</v>
          </cell>
        </row>
        <row r="4972">
          <cell r="A4972">
            <v>330606035</v>
          </cell>
          <cell r="B4972" t="str">
            <v>口腔颌面部软组织缺损远位皮瓣修复术</v>
          </cell>
          <cell r="C4972" t="str">
            <v>含带蒂远位皮瓣切取、制备、转移、修复、取瓣区创面关闭；包括唇、舌、颊、腭、口底等口腔颌面部软组织缺损带蒂远位皮瓣修复术；包括岛状皮瓣、轴型皮瓣。</v>
          </cell>
        </row>
        <row r="4972">
          <cell r="E4972" t="str">
            <v>次</v>
          </cell>
          <cell r="F4972" t="str">
            <v>不得与具体部位缺损修复术、再造术同时收取。</v>
          </cell>
          <cell r="G4972">
            <v>1200</v>
          </cell>
          <cell r="H4972">
            <v>960</v>
          </cell>
          <cell r="I4972">
            <v>720</v>
          </cell>
          <cell r="J4972" t="str">
            <v>G</v>
          </cell>
          <cell r="K4972" t="str">
            <v>云发改收费
〔2005〕556号</v>
          </cell>
        </row>
        <row r="4973">
          <cell r="A4973">
            <v>330606036</v>
          </cell>
          <cell r="B4973" t="str">
            <v>口腔颌面部软组织缺损远位肌皮瓣修复术</v>
          </cell>
          <cell r="C4973" t="str">
            <v>含带蒂远位组织瓣切取、制备、转移、修复、取瓣区创面关闭；包括岛状组织瓣、轴型组织瓣。</v>
          </cell>
        </row>
        <row r="4973">
          <cell r="F4973" t="str">
            <v>不得与具体部位缺损修复术、再造术同时收取。</v>
          </cell>
        </row>
        <row r="4974">
          <cell r="A4974" t="str">
            <v>330606036a</v>
          </cell>
          <cell r="B4974" t="str">
            <v>口腔颌面部软组织缺损带蒂远位 肌皮瓣修复术</v>
          </cell>
          <cell r="C4974" t="str">
            <v>包括唇、舌、颊、腭、口底等口腔颌面部软组织缺损带蒂远位肌皮瓣修复术。</v>
          </cell>
        </row>
        <row r="4974">
          <cell r="E4974" t="str">
            <v>次</v>
          </cell>
        </row>
        <row r="4974">
          <cell r="G4974">
            <v>1300</v>
          </cell>
          <cell r="H4974">
            <v>1040</v>
          </cell>
          <cell r="I4974">
            <v>780</v>
          </cell>
          <cell r="J4974" t="str">
            <v>G</v>
          </cell>
          <cell r="K4974" t="str">
            <v>云发改收费
〔2005〕556号</v>
          </cell>
        </row>
        <row r="4975">
          <cell r="A4975" t="str">
            <v>330606036b</v>
          </cell>
          <cell r="B4975" t="str">
            <v>口腔颌面部硬组织缺损带蒂远位骨瓣修复术</v>
          </cell>
          <cell r="C4975" t="str">
            <v>包括口腔颌面部硬组织带蒂骨瓣修复术。</v>
          </cell>
        </row>
        <row r="4975">
          <cell r="E4975" t="str">
            <v>次</v>
          </cell>
        </row>
        <row r="4975">
          <cell r="G4975">
            <v>1300</v>
          </cell>
          <cell r="H4975">
            <v>1040</v>
          </cell>
          <cell r="I4975">
            <v>780</v>
          </cell>
          <cell r="J4975" t="str">
            <v>G</v>
          </cell>
          <cell r="K4975" t="str">
            <v>云发改收费
〔2005〕556号</v>
          </cell>
        </row>
        <row r="4976">
          <cell r="A4976" t="str">
            <v>330606036c</v>
          </cell>
          <cell r="B4976" t="str">
            <v>口腔颌面部联合缺损带蒂远位骨肌皮瓣修复术</v>
          </cell>
          <cell r="C4976" t="str">
            <v>包括口腔颌面部软、硬组织联合缺损带蒂肌皮骨瓣修复术。</v>
          </cell>
        </row>
        <row r="4976">
          <cell r="E4976" t="str">
            <v>次</v>
          </cell>
        </row>
        <row r="4976">
          <cell r="G4976">
            <v>1500</v>
          </cell>
          <cell r="H4976">
            <v>1200</v>
          </cell>
          <cell r="I4976">
            <v>900</v>
          </cell>
          <cell r="J4976" t="str">
            <v>G</v>
          </cell>
          <cell r="K4976" t="str">
            <v>云发改收费
〔2005〕556号</v>
          </cell>
        </row>
        <row r="4977">
          <cell r="A4977">
            <v>330606037</v>
          </cell>
          <cell r="B4977" t="str">
            <v>带蒂皮瓣二期断蒂术</v>
          </cell>
          <cell r="C4977" t="str">
            <v>含创面关闭成形。</v>
          </cell>
        </row>
        <row r="4977">
          <cell r="E4977" t="str">
            <v>次</v>
          </cell>
        </row>
        <row r="4977">
          <cell r="G4977">
            <v>300</v>
          </cell>
          <cell r="H4977">
            <v>240</v>
          </cell>
          <cell r="I4977">
            <v>180</v>
          </cell>
          <cell r="J4977" t="str">
            <v>G</v>
          </cell>
          <cell r="K4977" t="str">
            <v>云发改收费
〔2005〕556号</v>
          </cell>
        </row>
        <row r="4978">
          <cell r="A4978">
            <v>330606038</v>
          </cell>
          <cell r="B4978" t="str">
            <v>皮瓣肌皮瓣延迟术</v>
          </cell>
          <cell r="C4978" t="str">
            <v>含创面关闭成形。</v>
          </cell>
        </row>
        <row r="4978">
          <cell r="E4978" t="str">
            <v>次</v>
          </cell>
        </row>
        <row r="4978">
          <cell r="G4978">
            <v>300</v>
          </cell>
          <cell r="H4978">
            <v>240</v>
          </cell>
          <cell r="I4978">
            <v>180</v>
          </cell>
          <cell r="J4978" t="str">
            <v>G</v>
          </cell>
          <cell r="K4978" t="str">
            <v>云发改收费
〔2005〕556号</v>
          </cell>
        </row>
        <row r="4979">
          <cell r="A4979">
            <v>330606039</v>
          </cell>
          <cell r="B4979" t="str">
            <v>腭瘘修补术</v>
          </cell>
          <cell r="C4979" t="str">
            <v>含邻位粘膜瓣制备。</v>
          </cell>
        </row>
        <row r="4979">
          <cell r="E4979" t="str">
            <v>次</v>
          </cell>
        </row>
        <row r="4979">
          <cell r="G4979">
            <v>400</v>
          </cell>
          <cell r="H4979">
            <v>320</v>
          </cell>
          <cell r="I4979">
            <v>240</v>
          </cell>
          <cell r="J4979" t="str">
            <v>G</v>
          </cell>
          <cell r="K4979" t="str">
            <v>云发改收费
〔2005〕556号</v>
          </cell>
        </row>
        <row r="4980">
          <cell r="A4980">
            <v>330606040</v>
          </cell>
          <cell r="B4980" t="str">
            <v>经颈部茎突过长切除术</v>
          </cell>
        </row>
        <row r="4980">
          <cell r="E4980" t="str">
            <v>次</v>
          </cell>
        </row>
        <row r="4980">
          <cell r="G4980">
            <v>400</v>
          </cell>
          <cell r="H4980">
            <v>320</v>
          </cell>
          <cell r="I4980">
            <v>240</v>
          </cell>
          <cell r="J4980" t="str">
            <v>G</v>
          </cell>
          <cell r="K4980" t="str">
            <v>云发改收费
〔2005〕556号</v>
          </cell>
        </row>
        <row r="4981">
          <cell r="A4981">
            <v>330606041</v>
          </cell>
          <cell r="B4981" t="str">
            <v>经口茎突过长切除术</v>
          </cell>
          <cell r="C4981" t="str">
            <v>含扁桃体切除。</v>
          </cell>
        </row>
        <row r="4981">
          <cell r="E4981" t="str">
            <v>次</v>
          </cell>
        </row>
        <row r="4981">
          <cell r="G4981">
            <v>400</v>
          </cell>
          <cell r="H4981">
            <v>320</v>
          </cell>
          <cell r="I4981">
            <v>240</v>
          </cell>
          <cell r="J4981" t="str">
            <v>G</v>
          </cell>
          <cell r="K4981" t="str">
            <v>云发改收费
〔2005〕556号</v>
          </cell>
        </row>
        <row r="4982">
          <cell r="A4982">
            <v>330606042</v>
          </cell>
          <cell r="B4982" t="str">
            <v>颌间挛缩松解术</v>
          </cell>
          <cell r="C4982" t="str">
            <v>含口内外软组织与骨组织粘连松解、咀嚼肌切断术、植皮术等，不含组织瓣修复。</v>
          </cell>
        </row>
        <row r="4982">
          <cell r="E4982" t="str">
            <v>次</v>
          </cell>
        </row>
        <row r="4982">
          <cell r="G4982">
            <v>800</v>
          </cell>
          <cell r="H4982">
            <v>640</v>
          </cell>
          <cell r="I4982">
            <v>480</v>
          </cell>
          <cell r="J4982" t="str">
            <v>G</v>
          </cell>
          <cell r="K4982" t="str">
            <v>云发改收费
〔2005〕556号</v>
          </cell>
        </row>
        <row r="4983">
          <cell r="A4983">
            <v>330607</v>
          </cell>
          <cell r="B4983" t="str">
            <v>6.7 口腔正颌手术</v>
          </cell>
          <cell r="C4983" t="str">
            <v>含来复锯、微型骨动力系统、光导纤维。</v>
          </cell>
          <cell r="D4983" t="str">
            <v>来复锯片</v>
          </cell>
        </row>
        <row r="4984">
          <cell r="A4984">
            <v>330607001</v>
          </cell>
          <cell r="B4984" t="str">
            <v>上颌雷弗特I型截骨术（Le Fort）　</v>
          </cell>
          <cell r="C4984" t="str">
            <v>含骨内坚固内固定术、植骨术，不含骨切取。</v>
          </cell>
        </row>
        <row r="4985">
          <cell r="A4985" t="str">
            <v>330607001a</v>
          </cell>
          <cell r="B4985" t="str">
            <v>上颌雷弗特I型截骨术（Le Fort）　</v>
          </cell>
        </row>
        <row r="4985">
          <cell r="E4985" t="str">
            <v>单侧</v>
          </cell>
        </row>
        <row r="4985">
          <cell r="G4985">
            <v>1000</v>
          </cell>
          <cell r="H4985">
            <v>800</v>
          </cell>
          <cell r="I4985">
            <v>600</v>
          </cell>
          <cell r="J4985" t="str">
            <v>G</v>
          </cell>
          <cell r="K4985" t="str">
            <v>云发改收费
〔2005〕556号</v>
          </cell>
        </row>
        <row r="4986">
          <cell r="A4986" t="str">
            <v>330607001b</v>
          </cell>
          <cell r="B4986" t="str">
            <v>上颌雷弗特I型截骨术（Le Fort）（分块截骨）　</v>
          </cell>
        </row>
        <row r="4986">
          <cell r="E4986" t="str">
            <v>单侧</v>
          </cell>
        </row>
        <row r="4986">
          <cell r="G4986">
            <v>1200</v>
          </cell>
          <cell r="H4986">
            <v>960</v>
          </cell>
          <cell r="I4986">
            <v>720</v>
          </cell>
          <cell r="J4986" t="str">
            <v>G</v>
          </cell>
          <cell r="K4986" t="str">
            <v>云发改收费
〔2005〕556号</v>
          </cell>
        </row>
        <row r="4987">
          <cell r="A4987">
            <v>330607002</v>
          </cell>
          <cell r="B4987" t="str">
            <v>上颌雷弗特II型截骨术（Le Fort）</v>
          </cell>
          <cell r="C4987" t="str">
            <v>含骨内坚固内固定术、植骨术，不含骨切取。</v>
          </cell>
        </row>
        <row r="4987">
          <cell r="E4987" t="str">
            <v>单侧</v>
          </cell>
        </row>
        <row r="4987">
          <cell r="G4987">
            <v>1500</v>
          </cell>
          <cell r="H4987">
            <v>1200</v>
          </cell>
          <cell r="I4987">
            <v>900</v>
          </cell>
          <cell r="J4987" t="str">
            <v>G</v>
          </cell>
          <cell r="K4987" t="str">
            <v>云发改收费
〔2005〕556号</v>
          </cell>
        </row>
        <row r="4988">
          <cell r="A4988">
            <v>330607003</v>
          </cell>
          <cell r="B4988" t="str">
            <v>上颌雷弗特III型截骨术（Le Fort）</v>
          </cell>
          <cell r="C4988" t="str">
            <v>含骨内坚固内固定术、植骨术，不含骨切取。</v>
          </cell>
        </row>
        <row r="4988">
          <cell r="E4988" t="str">
            <v>单侧</v>
          </cell>
        </row>
        <row r="4988">
          <cell r="G4988">
            <v>1800</v>
          </cell>
          <cell r="H4988">
            <v>1440</v>
          </cell>
          <cell r="I4988">
            <v>1080</v>
          </cell>
          <cell r="J4988" t="str">
            <v>G</v>
          </cell>
          <cell r="K4988" t="str">
            <v>云发改收费
〔2005〕556号</v>
          </cell>
        </row>
        <row r="4989">
          <cell r="A4989">
            <v>330607004</v>
          </cell>
          <cell r="B4989" t="str">
            <v>上颌牙骨段截骨术</v>
          </cell>
          <cell r="C4989" t="str">
            <v>含骨内坚固内固定术、植骨术，不含骨切取；包括上颌牙骨段前部截骨术、后部截骨术。</v>
          </cell>
        </row>
        <row r="4989">
          <cell r="E4989" t="str">
            <v>单侧</v>
          </cell>
        </row>
        <row r="4989">
          <cell r="G4989">
            <v>700</v>
          </cell>
          <cell r="H4989">
            <v>560</v>
          </cell>
          <cell r="I4989">
            <v>420</v>
          </cell>
          <cell r="J4989" t="str">
            <v>G</v>
          </cell>
          <cell r="K4989" t="str">
            <v>云发改收费
〔2005〕556号</v>
          </cell>
        </row>
        <row r="4990">
          <cell r="A4990">
            <v>330607005</v>
          </cell>
          <cell r="B4990" t="str">
            <v>下颌升支截骨术</v>
          </cell>
          <cell r="C4990" t="str">
            <v>含骨内坚固内固定术，不含骨切取；包括矢状劈开截骨术、垂直截骨术、倒L形截骨术、C形截骨术。</v>
          </cell>
        </row>
        <row r="4990">
          <cell r="E4990" t="str">
            <v>单侧</v>
          </cell>
        </row>
        <row r="4990">
          <cell r="G4990">
            <v>900</v>
          </cell>
          <cell r="H4990">
            <v>720</v>
          </cell>
          <cell r="I4990">
            <v>540</v>
          </cell>
          <cell r="J4990" t="str">
            <v>G</v>
          </cell>
          <cell r="K4990" t="str">
            <v>云发改收费
〔2005〕556号</v>
          </cell>
        </row>
        <row r="4991">
          <cell r="A4991">
            <v>330607006</v>
          </cell>
          <cell r="B4991" t="str">
            <v>下颌体部截骨术</v>
          </cell>
          <cell r="C4991" t="str">
            <v>含骨内坚固内固定术、植骨术，不含骨切取。</v>
          </cell>
        </row>
        <row r="4992">
          <cell r="A4992" t="str">
            <v>330607006a</v>
          </cell>
          <cell r="B4992" t="str">
            <v>下颌体部截骨术</v>
          </cell>
        </row>
        <row r="4992">
          <cell r="E4992" t="str">
            <v>次</v>
          </cell>
        </row>
        <row r="4992">
          <cell r="G4992">
            <v>800</v>
          </cell>
          <cell r="H4992">
            <v>640</v>
          </cell>
          <cell r="I4992">
            <v>480</v>
          </cell>
          <cell r="J4992" t="str">
            <v>G</v>
          </cell>
          <cell r="K4992" t="str">
            <v>云发改收费
〔2005〕556号</v>
          </cell>
        </row>
        <row r="4993">
          <cell r="A4993" t="str">
            <v>330607006b</v>
          </cell>
          <cell r="B4993" t="str">
            <v>下颌体部修整术</v>
          </cell>
        </row>
        <row r="4993">
          <cell r="E4993" t="str">
            <v>次</v>
          </cell>
        </row>
        <row r="4993">
          <cell r="G4993">
            <v>800</v>
          </cell>
          <cell r="H4993">
            <v>640</v>
          </cell>
          <cell r="I4993">
            <v>480</v>
          </cell>
          <cell r="J4993" t="str">
            <v>G</v>
          </cell>
          <cell r="K4993" t="str">
            <v>云发改收费
〔2005〕556号</v>
          </cell>
        </row>
        <row r="4994">
          <cell r="A4994" t="str">
            <v>330607006c</v>
          </cell>
          <cell r="B4994" t="str">
            <v>下颌体部去皮质术骨</v>
          </cell>
        </row>
        <row r="4994">
          <cell r="E4994" t="str">
            <v>次</v>
          </cell>
        </row>
        <row r="4994">
          <cell r="G4994">
            <v>800</v>
          </cell>
          <cell r="H4994">
            <v>640</v>
          </cell>
          <cell r="I4994">
            <v>480</v>
          </cell>
          <cell r="J4994" t="str">
            <v>G</v>
          </cell>
          <cell r="K4994" t="str">
            <v>云发改收费
〔2005〕556号</v>
          </cell>
        </row>
        <row r="4995">
          <cell r="A4995">
            <v>330607007</v>
          </cell>
          <cell r="B4995" t="str">
            <v>下颌根尖下截骨术</v>
          </cell>
          <cell r="C4995" t="str">
            <v>含骨内坚固内固定术、植骨术，不含骨切取；包括根尖下前部截骨术、后部截骨术。</v>
          </cell>
        </row>
        <row r="4995">
          <cell r="E4995" t="str">
            <v>次</v>
          </cell>
        </row>
        <row r="4995">
          <cell r="G4995">
            <v>800</v>
          </cell>
          <cell r="H4995">
            <v>640</v>
          </cell>
          <cell r="I4995">
            <v>480</v>
          </cell>
          <cell r="J4995" t="str">
            <v>G</v>
          </cell>
          <cell r="K4995" t="str">
            <v>云发改收费
〔2005〕556号</v>
          </cell>
        </row>
        <row r="4996">
          <cell r="A4996">
            <v>330607008</v>
          </cell>
          <cell r="B4996" t="str">
            <v>下颌下缘去骨成形术</v>
          </cell>
        </row>
        <row r="4996">
          <cell r="E4996" t="str">
            <v>次</v>
          </cell>
        </row>
        <row r="4996">
          <cell r="G4996">
            <v>500</v>
          </cell>
          <cell r="H4996">
            <v>400</v>
          </cell>
          <cell r="I4996">
            <v>300</v>
          </cell>
          <cell r="J4996" t="str">
            <v>G</v>
          </cell>
          <cell r="K4996" t="str">
            <v>云发改收费
〔2005〕556号</v>
          </cell>
        </row>
        <row r="4997">
          <cell r="A4997">
            <v>330607009</v>
          </cell>
          <cell r="B4997" t="str">
            <v>下颌骨去骨皮质术</v>
          </cell>
        </row>
        <row r="4997">
          <cell r="E4997" t="str">
            <v>次</v>
          </cell>
        </row>
        <row r="4997">
          <cell r="G4997">
            <v>500</v>
          </cell>
          <cell r="H4997">
            <v>400</v>
          </cell>
          <cell r="I4997">
            <v>300</v>
          </cell>
          <cell r="J4997" t="str">
            <v>G</v>
          </cell>
          <cell r="K4997" t="str">
            <v>云发改收费
〔2005〕556号</v>
          </cell>
        </row>
        <row r="4998">
          <cell r="A4998">
            <v>330607010</v>
          </cell>
          <cell r="B4998" t="str">
            <v>下颌角嚼肌肥大畸形矫正术</v>
          </cell>
        </row>
        <row r="4999">
          <cell r="A4999" t="str">
            <v>330607010a</v>
          </cell>
          <cell r="B4999" t="str">
            <v>下颌角嚼肌肥大畸形矫正术</v>
          </cell>
        </row>
        <row r="4999">
          <cell r="E4999" t="str">
            <v>单侧</v>
          </cell>
        </row>
        <row r="4999">
          <cell r="G4999">
            <v>800</v>
          </cell>
          <cell r="H4999">
            <v>640</v>
          </cell>
          <cell r="I4999">
            <v>480</v>
          </cell>
          <cell r="J4999" t="str">
            <v>G</v>
          </cell>
          <cell r="K4999" t="str">
            <v>云发改收费
〔2005〕556号</v>
          </cell>
        </row>
        <row r="5000">
          <cell r="A5000" t="str">
            <v>330607010b</v>
          </cell>
          <cell r="B5000" t="str">
            <v>下颌角嚼肌肥大三角形去骨术</v>
          </cell>
        </row>
        <row r="5000">
          <cell r="E5000" t="str">
            <v>单侧</v>
          </cell>
        </row>
        <row r="5000">
          <cell r="G5000">
            <v>800</v>
          </cell>
          <cell r="H5000">
            <v>640</v>
          </cell>
          <cell r="I5000">
            <v>480</v>
          </cell>
          <cell r="J5000" t="str">
            <v>G</v>
          </cell>
          <cell r="K5000" t="str">
            <v>云发改收费
〔2005〕556号</v>
          </cell>
        </row>
        <row r="5001">
          <cell r="A5001" t="str">
            <v>330607010c</v>
          </cell>
          <cell r="B5001" t="str">
            <v>下颌角嚼肌肥大改良下颌升支矢状劈开去骨术</v>
          </cell>
        </row>
        <row r="5001">
          <cell r="E5001" t="str">
            <v>单侧</v>
          </cell>
        </row>
        <row r="5001">
          <cell r="G5001">
            <v>800</v>
          </cell>
          <cell r="H5001">
            <v>640</v>
          </cell>
          <cell r="I5001">
            <v>480</v>
          </cell>
          <cell r="J5001" t="str">
            <v>G</v>
          </cell>
          <cell r="K5001" t="str">
            <v>云发改收费
〔2005〕556号</v>
          </cell>
        </row>
        <row r="5002">
          <cell r="A5002" t="str">
            <v>330607010d</v>
          </cell>
          <cell r="B5002" t="str">
            <v>下颌角嚼肌肥大嚼肌部分切除术</v>
          </cell>
        </row>
        <row r="5002">
          <cell r="E5002" t="str">
            <v>单侧</v>
          </cell>
        </row>
        <row r="5002">
          <cell r="G5002">
            <v>800</v>
          </cell>
          <cell r="H5002">
            <v>640</v>
          </cell>
          <cell r="I5002">
            <v>480</v>
          </cell>
          <cell r="J5002" t="str">
            <v>G</v>
          </cell>
          <cell r="K5002" t="str">
            <v>云发改收费
〔2005〕556号</v>
          </cell>
        </row>
        <row r="5003">
          <cell r="A5003">
            <v>330607011</v>
          </cell>
          <cell r="B5003" t="str">
            <v>水平截骨颏成形术</v>
          </cell>
          <cell r="C5003" t="str">
            <v>含骨内坚固内固定术、植骨术，不含骨切取；包括各种不同改良的颏部截骨术。</v>
          </cell>
        </row>
        <row r="5003">
          <cell r="E5003" t="str">
            <v>次</v>
          </cell>
        </row>
        <row r="5003">
          <cell r="G5003">
            <v>700</v>
          </cell>
          <cell r="H5003">
            <v>560</v>
          </cell>
          <cell r="I5003">
            <v>420</v>
          </cell>
          <cell r="J5003" t="str">
            <v>G</v>
          </cell>
          <cell r="K5003" t="str">
            <v>云发改收费
〔2005〕556号</v>
          </cell>
        </row>
        <row r="5004">
          <cell r="A5004">
            <v>330607012</v>
          </cell>
          <cell r="B5004" t="str">
            <v>颏部截骨前徙舌骨悬吊术</v>
          </cell>
          <cell r="C5004" t="str">
            <v>含骨内坚固内固定术、植骨术，不含骨切取、取阔筋膜术；包括颏部各种类型的截骨前徙、舌骨下肌群切断、舌骨阔筋膜悬吊术。</v>
          </cell>
        </row>
        <row r="5004">
          <cell r="E5004" t="str">
            <v>次</v>
          </cell>
        </row>
        <row r="5004">
          <cell r="G5004">
            <v>700</v>
          </cell>
          <cell r="H5004">
            <v>560</v>
          </cell>
          <cell r="I5004">
            <v>420</v>
          </cell>
          <cell r="J5004" t="str">
            <v>G</v>
          </cell>
          <cell r="K5004" t="str">
            <v>云发改收费
〔2005〕556号</v>
          </cell>
        </row>
        <row r="5005">
          <cell r="A5005">
            <v>330607013</v>
          </cell>
          <cell r="B5005" t="str">
            <v>颌骨延长骨生成术</v>
          </cell>
          <cell r="C5005" t="str">
            <v>包括上下颌骨各部分截骨、骨延长器置入术。</v>
          </cell>
          <cell r="D5005" t="str">
            <v>骨延长器</v>
          </cell>
        </row>
        <row r="5006">
          <cell r="A5006" t="str">
            <v>330607013a</v>
          </cell>
          <cell r="B5006" t="str">
            <v>颌骨延长骨生成术</v>
          </cell>
        </row>
        <row r="5006">
          <cell r="E5006" t="str">
            <v>每部位</v>
          </cell>
        </row>
        <row r="5006">
          <cell r="G5006">
            <v>700</v>
          </cell>
          <cell r="H5006">
            <v>560</v>
          </cell>
          <cell r="I5006">
            <v>420</v>
          </cell>
          <cell r="J5006" t="str">
            <v>G</v>
          </cell>
          <cell r="K5006" t="str">
            <v>云发改收费
〔2005〕556号</v>
          </cell>
        </row>
        <row r="5007">
          <cell r="A5007" t="str">
            <v>330607013b</v>
          </cell>
          <cell r="B5007" t="str">
            <v>骨延长器置入后加力</v>
          </cell>
        </row>
        <row r="5007">
          <cell r="E5007" t="str">
            <v>次</v>
          </cell>
        </row>
        <row r="5007">
          <cell r="G5007">
            <v>50</v>
          </cell>
          <cell r="H5007">
            <v>40</v>
          </cell>
          <cell r="I5007">
            <v>30</v>
          </cell>
          <cell r="J5007" t="str">
            <v>G</v>
          </cell>
          <cell r="K5007" t="str">
            <v>云发改收费
〔2005〕556号</v>
          </cell>
        </row>
        <row r="5008">
          <cell r="A5008">
            <v>330607014</v>
          </cell>
          <cell r="B5008" t="str">
            <v>颧骨颧弓成型术</v>
          </cell>
          <cell r="C5008" t="str">
            <v>含骨内坚固内固定术、植骨术，不含骨切取；包括矫正颧骨颧弓过宽或过窄畸形的截骨。</v>
          </cell>
        </row>
        <row r="5008">
          <cell r="E5008" t="str">
            <v>单侧</v>
          </cell>
        </row>
        <row r="5008">
          <cell r="G5008">
            <v>700</v>
          </cell>
          <cell r="H5008">
            <v>560</v>
          </cell>
          <cell r="I5008">
            <v>420</v>
          </cell>
          <cell r="J5008" t="str">
            <v>G</v>
          </cell>
          <cell r="K5008" t="str">
            <v>云发改收费
〔2005〕556号</v>
          </cell>
        </row>
        <row r="5009">
          <cell r="A5009">
            <v>330607015</v>
          </cell>
          <cell r="B5009" t="str">
            <v>颞下颌关节盘手术</v>
          </cell>
          <cell r="C5009" t="str">
            <v>不含颞肌瓣制备。</v>
          </cell>
          <cell r="D5009" t="str">
            <v>生物性材料</v>
          </cell>
        </row>
        <row r="5010">
          <cell r="A5010" t="str">
            <v>330607015a</v>
          </cell>
          <cell r="B5010" t="str">
            <v>颞下颌关节盘摘除术</v>
          </cell>
        </row>
        <row r="5010">
          <cell r="E5010" t="str">
            <v>单侧</v>
          </cell>
        </row>
        <row r="5010">
          <cell r="G5010">
            <v>700</v>
          </cell>
          <cell r="H5010">
            <v>560</v>
          </cell>
          <cell r="I5010">
            <v>420</v>
          </cell>
          <cell r="J5010" t="str">
            <v>G</v>
          </cell>
          <cell r="K5010" t="str">
            <v>云发改收费
〔2005〕556号</v>
          </cell>
        </row>
        <row r="5011">
          <cell r="A5011" t="str">
            <v>330607015b</v>
          </cell>
          <cell r="B5011" t="str">
            <v>颞下颌关节盘复位固定术</v>
          </cell>
        </row>
        <row r="5011">
          <cell r="E5011" t="str">
            <v>单侧</v>
          </cell>
        </row>
        <row r="5011">
          <cell r="G5011">
            <v>700</v>
          </cell>
          <cell r="H5011">
            <v>560</v>
          </cell>
          <cell r="I5011">
            <v>420</v>
          </cell>
          <cell r="J5011" t="str">
            <v>G</v>
          </cell>
          <cell r="K5011" t="str">
            <v>云发改收费
〔2005〕556号</v>
          </cell>
        </row>
        <row r="5012">
          <cell r="A5012" t="str">
            <v>330607015c</v>
          </cell>
          <cell r="B5012" t="str">
            <v>颞下颌关节盘颞肌瓣或其他生物性材料植入修复术</v>
          </cell>
        </row>
        <row r="5012">
          <cell r="E5012" t="str">
            <v>单侧</v>
          </cell>
        </row>
        <row r="5012">
          <cell r="G5012">
            <v>700</v>
          </cell>
          <cell r="H5012">
            <v>560</v>
          </cell>
          <cell r="I5012">
            <v>420</v>
          </cell>
          <cell r="J5012" t="str">
            <v>G</v>
          </cell>
          <cell r="K5012" t="str">
            <v>云发改收费
〔2005〕556号</v>
          </cell>
        </row>
        <row r="5013">
          <cell r="A5013">
            <v>330607016</v>
          </cell>
          <cell r="B5013" t="str">
            <v>髁状突高位切除术</v>
          </cell>
        </row>
        <row r="5014">
          <cell r="A5014" t="str">
            <v>330607016a</v>
          </cell>
          <cell r="B5014" t="str">
            <v>髁状突高位切除术</v>
          </cell>
        </row>
        <row r="5014">
          <cell r="E5014" t="str">
            <v>单侧</v>
          </cell>
        </row>
        <row r="5014">
          <cell r="G5014">
            <v>700</v>
          </cell>
          <cell r="H5014">
            <v>560</v>
          </cell>
          <cell r="I5014">
            <v>420</v>
          </cell>
          <cell r="J5014" t="str">
            <v>G</v>
          </cell>
          <cell r="K5014" t="str">
            <v>云发改收费
〔2005〕556号</v>
          </cell>
        </row>
        <row r="5015">
          <cell r="A5015" t="str">
            <v>330607016b</v>
          </cell>
          <cell r="B5015" t="str">
            <v>髁状突关节面磨光术</v>
          </cell>
        </row>
        <row r="5015">
          <cell r="E5015" t="str">
            <v>单侧</v>
          </cell>
        </row>
        <row r="5015">
          <cell r="G5015">
            <v>700</v>
          </cell>
          <cell r="H5015">
            <v>560</v>
          </cell>
          <cell r="I5015">
            <v>420</v>
          </cell>
          <cell r="J5015" t="str">
            <v>G</v>
          </cell>
          <cell r="K5015" t="str">
            <v>云发改收费
〔2005〕556号</v>
          </cell>
        </row>
        <row r="5016">
          <cell r="A5016" t="str">
            <v>330607016c</v>
          </cell>
          <cell r="B5016" t="str">
            <v>颞下颌关节复位（陈旧性脱位手术切开复位）</v>
          </cell>
        </row>
        <row r="5016">
          <cell r="E5016" t="str">
            <v>次</v>
          </cell>
        </row>
        <row r="5016">
          <cell r="G5016">
            <v>700</v>
          </cell>
          <cell r="H5016">
            <v>560</v>
          </cell>
          <cell r="I5016">
            <v>420</v>
          </cell>
          <cell r="J5016" t="str">
            <v>G</v>
          </cell>
          <cell r="K5016" t="str">
            <v>云发改收费
〔2005〕556号</v>
          </cell>
        </row>
        <row r="5017">
          <cell r="A5017">
            <v>330607017</v>
          </cell>
          <cell r="B5017" t="str">
            <v>颞下颌关节成形术</v>
          </cell>
          <cell r="C5017" t="str">
            <v>含植骨床制备术、骨及代用品植入术，不含骨切取及颌间结扎术；包括骨球截除术、喙突截除术。</v>
          </cell>
        </row>
        <row r="5017">
          <cell r="E5017" t="str">
            <v>单侧</v>
          </cell>
        </row>
        <row r="5017">
          <cell r="G5017">
            <v>800</v>
          </cell>
          <cell r="H5017">
            <v>640</v>
          </cell>
          <cell r="I5017">
            <v>480</v>
          </cell>
          <cell r="J5017" t="str">
            <v>G</v>
          </cell>
          <cell r="K5017" t="str">
            <v>云发改收费
〔2005〕556号</v>
          </cell>
        </row>
        <row r="5018">
          <cell r="A5018">
            <v>330608</v>
          </cell>
          <cell r="B5018" t="str">
            <v>6.8 口腔创伤手术</v>
          </cell>
          <cell r="C5018" t="str">
            <v>含来复锯、微型骨动力系统、光导纤维。</v>
          </cell>
          <cell r="D5018" t="str">
            <v>来复锯片</v>
          </cell>
        </row>
        <row r="5019">
          <cell r="A5019">
            <v>330608001</v>
          </cell>
          <cell r="B5019" t="str">
            <v>口腔颌面软组织清创术(大)</v>
          </cell>
          <cell r="C5019" t="str">
            <v>指伤及两个以上解剖区的多层次复合性或气管损伤的处理；不含植皮和邻位瓣修复、牙外伤和骨折处理、神经导管吻合、器官切除。</v>
          </cell>
        </row>
        <row r="5019">
          <cell r="E5019" t="str">
            <v>次</v>
          </cell>
        </row>
        <row r="5019">
          <cell r="G5019">
            <v>400</v>
          </cell>
          <cell r="H5019">
            <v>320</v>
          </cell>
          <cell r="I5019">
            <v>240</v>
          </cell>
          <cell r="J5019" t="str">
            <v>G</v>
          </cell>
          <cell r="K5019" t="str">
            <v>云发改收费
〔2005〕556号</v>
          </cell>
        </row>
        <row r="5020">
          <cell r="A5020">
            <v>330608002</v>
          </cell>
          <cell r="B5020" t="str">
            <v>口腔颌面软组织清创术(中)</v>
          </cell>
          <cell r="C5020" t="str">
            <v>指伤及一到两个解剖区的皮肤、粘膜和肌肉等非器官性损伤的处理；不含植皮和邻位瓣修复、牙外伤和骨折处理、神经导管吻合、器官切除。</v>
          </cell>
        </row>
        <row r="5020">
          <cell r="E5020" t="str">
            <v>次</v>
          </cell>
        </row>
        <row r="5020">
          <cell r="G5020">
            <v>300</v>
          </cell>
          <cell r="H5020">
            <v>240</v>
          </cell>
          <cell r="I5020">
            <v>180</v>
          </cell>
          <cell r="J5020" t="str">
            <v>G</v>
          </cell>
          <cell r="K5020" t="str">
            <v>云发改收费
〔2005〕556号</v>
          </cell>
        </row>
        <row r="5021">
          <cell r="A5021">
            <v>330608003</v>
          </cell>
          <cell r="B5021" t="str">
            <v>口腔颌面软组织清创术(小)</v>
          </cell>
          <cell r="C5021" t="str">
            <v>指局限于一个解剖区的表浅损伤的处理；不含植皮和邻位瓣修复、牙外伤和骨折处理、神经导管吻合、器官切除。</v>
          </cell>
        </row>
        <row r="5021">
          <cell r="E5021" t="str">
            <v>次</v>
          </cell>
        </row>
        <row r="5021">
          <cell r="G5021">
            <v>200</v>
          </cell>
          <cell r="H5021">
            <v>160</v>
          </cell>
          <cell r="I5021">
            <v>120</v>
          </cell>
          <cell r="J5021" t="str">
            <v>G</v>
          </cell>
          <cell r="K5021" t="str">
            <v>云发改收费
〔2005〕556号</v>
          </cell>
        </row>
        <row r="5022">
          <cell r="A5022">
            <v>330608004</v>
          </cell>
          <cell r="B5022" t="str">
            <v>颌骨骨折单颌牙弓夹板固定术</v>
          </cell>
          <cell r="C5022" t="str">
            <v>含复位。</v>
          </cell>
        </row>
        <row r="5022">
          <cell r="E5022" t="str">
            <v>单颌</v>
          </cell>
        </row>
        <row r="5022">
          <cell r="G5022">
            <v>200</v>
          </cell>
          <cell r="H5022">
            <v>160</v>
          </cell>
          <cell r="I5022">
            <v>120</v>
          </cell>
          <cell r="J5022" t="str">
            <v>G</v>
          </cell>
          <cell r="K5022" t="str">
            <v>云发改收费
〔2005〕556号</v>
          </cell>
        </row>
        <row r="5023">
          <cell r="A5023">
            <v>330608005</v>
          </cell>
          <cell r="B5023" t="str">
            <v>颌骨骨折颌间固定术</v>
          </cell>
          <cell r="C5023" t="str">
            <v>含复位。</v>
          </cell>
        </row>
        <row r="5023">
          <cell r="E5023" t="str">
            <v>单颌</v>
          </cell>
        </row>
        <row r="5023">
          <cell r="G5023">
            <v>300</v>
          </cell>
          <cell r="H5023">
            <v>240</v>
          </cell>
          <cell r="I5023">
            <v>180</v>
          </cell>
          <cell r="J5023" t="str">
            <v>G</v>
          </cell>
          <cell r="K5023" t="str">
            <v>云发改收费
〔2005〕556号</v>
          </cell>
        </row>
        <row r="5024">
          <cell r="A5024">
            <v>330608006</v>
          </cell>
          <cell r="B5024" t="str">
            <v>颌骨骨折外固定术</v>
          </cell>
          <cell r="C5024" t="str">
            <v>含复位。</v>
          </cell>
        </row>
        <row r="5025">
          <cell r="A5025" t="str">
            <v>330608006a</v>
          </cell>
          <cell r="B5025" t="str">
            <v>颌骨骨折外固定术</v>
          </cell>
          <cell r="C5025" t="str">
            <v>包括颌骨骨折悬吊固定术。</v>
          </cell>
        </row>
        <row r="5025">
          <cell r="E5025" t="str">
            <v>单颌</v>
          </cell>
        </row>
        <row r="5025">
          <cell r="G5025">
            <v>300</v>
          </cell>
          <cell r="H5025">
            <v>240</v>
          </cell>
          <cell r="I5025">
            <v>180</v>
          </cell>
          <cell r="J5025" t="str">
            <v>G</v>
          </cell>
          <cell r="K5025" t="str">
            <v>云发改收费
〔2005〕556号</v>
          </cell>
        </row>
        <row r="5026">
          <cell r="A5026" t="str">
            <v>330608006b</v>
          </cell>
          <cell r="B5026" t="str">
            <v>颧骨、颧弓骨折外固定术</v>
          </cell>
        </row>
        <row r="5026">
          <cell r="E5026" t="str">
            <v>单侧</v>
          </cell>
        </row>
        <row r="5026">
          <cell r="G5026">
            <v>300</v>
          </cell>
          <cell r="H5026">
            <v>240</v>
          </cell>
          <cell r="I5026">
            <v>180</v>
          </cell>
          <cell r="J5026" t="str">
            <v>G</v>
          </cell>
          <cell r="K5026" t="str">
            <v>云发改收费
〔2005〕556号</v>
          </cell>
        </row>
        <row r="5027">
          <cell r="A5027">
            <v>330608007</v>
          </cell>
          <cell r="B5027" t="str">
            <v>髁状突陈旧性骨折整复术</v>
          </cell>
          <cell r="C5027" t="str">
            <v>含颌间固定、髁状突摘除或复位、内固定、升支截骨，不含关节成形。</v>
          </cell>
        </row>
        <row r="5027">
          <cell r="E5027" t="str">
            <v>单侧</v>
          </cell>
        </row>
        <row r="5027">
          <cell r="G5027">
            <v>700</v>
          </cell>
          <cell r="H5027">
            <v>560</v>
          </cell>
          <cell r="I5027">
            <v>420</v>
          </cell>
          <cell r="J5027" t="str">
            <v>G</v>
          </cell>
          <cell r="K5027" t="str">
            <v>云发改收费
〔2005〕556号</v>
          </cell>
        </row>
        <row r="5028">
          <cell r="A5028">
            <v>330608008</v>
          </cell>
          <cell r="B5028" t="str">
            <v>髁状突骨折切开复位内固定术</v>
          </cell>
          <cell r="C5028" t="str">
            <v>含颌间固定。</v>
          </cell>
        </row>
        <row r="5029">
          <cell r="A5029" t="str">
            <v>330608008a</v>
          </cell>
          <cell r="B5029" t="str">
            <v>髁状突骨折切开复位内固定术（线性骨折）</v>
          </cell>
        </row>
        <row r="5029">
          <cell r="E5029" t="str">
            <v>单侧</v>
          </cell>
        </row>
        <row r="5029">
          <cell r="G5029">
            <v>700</v>
          </cell>
          <cell r="H5029">
            <v>560</v>
          </cell>
          <cell r="I5029">
            <v>420</v>
          </cell>
          <cell r="J5029" t="str">
            <v>G</v>
          </cell>
          <cell r="K5029" t="str">
            <v>云发改收费
〔2005〕556号</v>
          </cell>
        </row>
        <row r="5030">
          <cell r="A5030" t="str">
            <v>330608008b</v>
          </cell>
          <cell r="B5030" t="str">
            <v>髁状突骨折切开复位内固定术（粉碎性骨折）</v>
          </cell>
        </row>
        <row r="5030">
          <cell r="E5030" t="str">
            <v>单侧</v>
          </cell>
        </row>
        <row r="5030">
          <cell r="G5030">
            <v>900</v>
          </cell>
          <cell r="H5030">
            <v>720</v>
          </cell>
          <cell r="I5030">
            <v>540</v>
          </cell>
          <cell r="J5030" t="str">
            <v>G</v>
          </cell>
          <cell r="K5030" t="str">
            <v>云发改收费
〔2005〕556号</v>
          </cell>
        </row>
        <row r="5031">
          <cell r="A5031">
            <v>330608009</v>
          </cell>
          <cell r="B5031" t="str">
            <v>下颌骨骨折切开复位内固定术</v>
          </cell>
          <cell r="C5031" t="str">
            <v>含颌间固定。</v>
          </cell>
        </row>
        <row r="5032">
          <cell r="A5032" t="str">
            <v>330608009a</v>
          </cell>
          <cell r="B5032" t="str">
            <v>下颌骨骨折切开复位内固定术（线性骨折）</v>
          </cell>
        </row>
        <row r="5032">
          <cell r="E5032" t="str">
            <v>单侧</v>
          </cell>
        </row>
        <row r="5032">
          <cell r="G5032">
            <v>500</v>
          </cell>
          <cell r="H5032">
            <v>400</v>
          </cell>
          <cell r="I5032">
            <v>300</v>
          </cell>
          <cell r="J5032" t="str">
            <v>G</v>
          </cell>
          <cell r="K5032" t="str">
            <v>云发改收费
〔2005〕556号</v>
          </cell>
        </row>
        <row r="5033">
          <cell r="A5033" t="str">
            <v>330608009b</v>
          </cell>
          <cell r="B5033" t="str">
            <v>下颌骨骨折切开复位内固定术（粉碎性骨折）</v>
          </cell>
        </row>
        <row r="5033">
          <cell r="E5033" t="str">
            <v>单侧</v>
          </cell>
        </row>
        <row r="5033">
          <cell r="G5033">
            <v>700</v>
          </cell>
          <cell r="H5033">
            <v>560</v>
          </cell>
          <cell r="I5033">
            <v>420</v>
          </cell>
          <cell r="J5033" t="str">
            <v>G</v>
          </cell>
          <cell r="K5033" t="str">
            <v>云发改收费
〔2005〕556号</v>
          </cell>
        </row>
        <row r="5034">
          <cell r="A5034">
            <v>330608010</v>
          </cell>
          <cell r="B5034" t="str">
            <v>上颌骨骨折切开复位内固定术</v>
          </cell>
          <cell r="C5034" t="str">
            <v>含颌间固定。</v>
          </cell>
        </row>
        <row r="5035">
          <cell r="A5035" t="str">
            <v>330608010a</v>
          </cell>
          <cell r="B5035" t="str">
            <v>上颌骨骨折切开复位内固定术（线性骨折）</v>
          </cell>
        </row>
        <row r="5035">
          <cell r="E5035" t="str">
            <v>单侧</v>
          </cell>
        </row>
        <row r="5035">
          <cell r="G5035">
            <v>700</v>
          </cell>
          <cell r="H5035">
            <v>560</v>
          </cell>
          <cell r="I5035">
            <v>420</v>
          </cell>
          <cell r="J5035" t="str">
            <v>G</v>
          </cell>
          <cell r="K5035" t="str">
            <v>云发改收费
〔2005〕556号</v>
          </cell>
        </row>
        <row r="5036">
          <cell r="A5036" t="str">
            <v>330608010b</v>
          </cell>
          <cell r="B5036" t="str">
            <v>上颌骨骨折切开复位内固定术（粉碎性骨折）</v>
          </cell>
        </row>
        <row r="5036">
          <cell r="E5036" t="str">
            <v>单侧</v>
          </cell>
        </row>
        <row r="5036">
          <cell r="G5036">
            <v>900</v>
          </cell>
          <cell r="H5036">
            <v>720</v>
          </cell>
          <cell r="I5036">
            <v>540</v>
          </cell>
          <cell r="J5036" t="str">
            <v>G</v>
          </cell>
          <cell r="K5036" t="str">
            <v>云发改收费
〔2005〕556号</v>
          </cell>
        </row>
        <row r="5037">
          <cell r="A5037">
            <v>330608011</v>
          </cell>
          <cell r="B5037" t="str">
            <v>颧骨骨折切开复位内固定术</v>
          </cell>
          <cell r="C5037" t="str">
            <v>含眶底探查和修复。</v>
          </cell>
        </row>
        <row r="5038">
          <cell r="A5038" t="str">
            <v>330608011a</v>
          </cell>
          <cell r="B5038" t="str">
            <v>颧骨骨折切开复位内固定术（线性骨折）</v>
          </cell>
        </row>
        <row r="5038">
          <cell r="E5038" t="str">
            <v>单侧</v>
          </cell>
        </row>
        <row r="5038">
          <cell r="G5038">
            <v>700</v>
          </cell>
          <cell r="H5038">
            <v>560</v>
          </cell>
          <cell r="I5038">
            <v>420</v>
          </cell>
          <cell r="J5038" t="str">
            <v>G</v>
          </cell>
          <cell r="K5038" t="str">
            <v>云发改收费
〔2005〕556号</v>
          </cell>
        </row>
        <row r="5039">
          <cell r="A5039" t="str">
            <v>330608011b</v>
          </cell>
          <cell r="B5039" t="str">
            <v>颧骨骨折切开复位内固定术（粉碎性骨折）</v>
          </cell>
        </row>
        <row r="5039">
          <cell r="E5039" t="str">
            <v>单侧</v>
          </cell>
        </row>
        <row r="5039">
          <cell r="G5039">
            <v>900</v>
          </cell>
          <cell r="H5039">
            <v>720</v>
          </cell>
          <cell r="I5039">
            <v>540</v>
          </cell>
          <cell r="J5039" t="str">
            <v>G</v>
          </cell>
          <cell r="K5039" t="str">
            <v>云发改收费
〔2005〕556号</v>
          </cell>
        </row>
        <row r="5040">
          <cell r="A5040">
            <v>330608012</v>
          </cell>
          <cell r="B5040" t="str">
            <v>颧弓骨折复位术</v>
          </cell>
        </row>
        <row r="5041">
          <cell r="A5041" t="str">
            <v>330608012a</v>
          </cell>
          <cell r="B5041" t="str">
            <v>颧弓骨折切开复位内固定术（线性骨折）</v>
          </cell>
        </row>
        <row r="5041">
          <cell r="E5041" t="str">
            <v>单侧</v>
          </cell>
        </row>
        <row r="5041">
          <cell r="G5041">
            <v>500</v>
          </cell>
          <cell r="H5041">
            <v>400</v>
          </cell>
          <cell r="I5041">
            <v>300</v>
          </cell>
          <cell r="J5041" t="str">
            <v>G</v>
          </cell>
          <cell r="K5041" t="str">
            <v>云发改收费
〔2005〕556号</v>
          </cell>
        </row>
        <row r="5042">
          <cell r="A5042" t="str">
            <v>330608012b</v>
          </cell>
          <cell r="B5042" t="str">
            <v>颧弓骨折切开复位内固定术（粉碎性骨折）</v>
          </cell>
        </row>
        <row r="5042">
          <cell r="E5042" t="str">
            <v>单侧</v>
          </cell>
        </row>
        <row r="5042">
          <cell r="G5042">
            <v>700</v>
          </cell>
          <cell r="H5042">
            <v>560</v>
          </cell>
          <cell r="I5042">
            <v>420</v>
          </cell>
          <cell r="J5042" t="str">
            <v>G</v>
          </cell>
          <cell r="K5042" t="str">
            <v>云发改收费
〔2005〕556号</v>
          </cell>
        </row>
        <row r="5043">
          <cell r="A5043">
            <v>330608013</v>
          </cell>
          <cell r="B5043" t="str">
            <v>颧骨上颌骨复合骨折切开复位内固定术</v>
          </cell>
          <cell r="C5043" t="str">
            <v>含颌间固定、眶底探查和修复。</v>
          </cell>
        </row>
        <row r="5044">
          <cell r="A5044" t="str">
            <v>330608013a</v>
          </cell>
          <cell r="B5044" t="str">
            <v>颧骨上颌骨复合骨折切开复位内固定术（单侧线性）</v>
          </cell>
        </row>
        <row r="5044">
          <cell r="E5044" t="str">
            <v>次</v>
          </cell>
        </row>
        <row r="5044">
          <cell r="G5044">
            <v>1000</v>
          </cell>
          <cell r="H5044">
            <v>800</v>
          </cell>
          <cell r="I5044">
            <v>600</v>
          </cell>
          <cell r="J5044" t="str">
            <v>G</v>
          </cell>
          <cell r="K5044" t="str">
            <v>云发改收费
〔2005〕556号</v>
          </cell>
        </row>
        <row r="5045">
          <cell r="A5045" t="str">
            <v>330608013b</v>
          </cell>
          <cell r="B5045" t="str">
            <v>颧骨上颌骨复合骨折切开复位内固定术（单侧粉碎性）</v>
          </cell>
        </row>
        <row r="5045">
          <cell r="E5045" t="str">
            <v>次</v>
          </cell>
        </row>
        <row r="5045">
          <cell r="G5045">
            <v>1200</v>
          </cell>
          <cell r="H5045">
            <v>960</v>
          </cell>
          <cell r="I5045">
            <v>720</v>
          </cell>
          <cell r="J5045" t="str">
            <v>G</v>
          </cell>
          <cell r="K5045" t="str">
            <v>云发改收费
〔2005〕556号</v>
          </cell>
        </row>
        <row r="5046">
          <cell r="A5046" t="str">
            <v>330608013c</v>
          </cell>
          <cell r="B5046" t="str">
            <v>颧骨上颌骨复合骨折切开复位内固定术（双侧线性）</v>
          </cell>
        </row>
        <row r="5046">
          <cell r="E5046" t="str">
            <v>次</v>
          </cell>
        </row>
        <row r="5046">
          <cell r="G5046">
            <v>1500</v>
          </cell>
          <cell r="H5046">
            <v>1200</v>
          </cell>
          <cell r="I5046">
            <v>900</v>
          </cell>
          <cell r="J5046" t="str">
            <v>G</v>
          </cell>
          <cell r="K5046" t="str">
            <v>云发改收费
〔2005〕556号</v>
          </cell>
        </row>
        <row r="5047">
          <cell r="A5047" t="str">
            <v>330608013d</v>
          </cell>
          <cell r="B5047" t="str">
            <v>颧骨上颌骨复合骨折切开复位内固定术（双侧粉碎性）</v>
          </cell>
        </row>
        <row r="5047">
          <cell r="E5047" t="str">
            <v>次</v>
          </cell>
        </row>
        <row r="5047">
          <cell r="G5047">
            <v>1700</v>
          </cell>
          <cell r="H5047">
            <v>1360</v>
          </cell>
          <cell r="I5047">
            <v>1020</v>
          </cell>
          <cell r="J5047" t="str">
            <v>G</v>
          </cell>
          <cell r="K5047" t="str">
            <v>云发改收费
〔2005〕556号</v>
          </cell>
        </row>
        <row r="5048">
          <cell r="A5048">
            <v>330608014</v>
          </cell>
          <cell r="B5048" t="str">
            <v>眶鼻额区骨折整复术</v>
          </cell>
          <cell r="C5048" t="str">
            <v>含内呲韧带和泪器处理。</v>
          </cell>
        </row>
        <row r="5048">
          <cell r="E5048" t="str">
            <v>次</v>
          </cell>
        </row>
        <row r="5048">
          <cell r="G5048">
            <v>700</v>
          </cell>
          <cell r="H5048">
            <v>560</v>
          </cell>
          <cell r="I5048">
            <v>420</v>
          </cell>
          <cell r="J5048" t="str">
            <v>G</v>
          </cell>
          <cell r="K5048" t="str">
            <v>云发改收费
〔2005〕556号</v>
          </cell>
        </row>
        <row r="5049">
          <cell r="A5049">
            <v>330608015</v>
          </cell>
          <cell r="B5049" t="str">
            <v>颧骨陈旧性骨折截骨整复术</v>
          </cell>
          <cell r="C5049" t="str">
            <v>含眶底探查和修复。</v>
          </cell>
        </row>
        <row r="5049">
          <cell r="E5049" t="str">
            <v>单侧</v>
          </cell>
        </row>
        <row r="5049">
          <cell r="G5049">
            <v>800</v>
          </cell>
          <cell r="H5049">
            <v>640</v>
          </cell>
          <cell r="I5049">
            <v>480</v>
          </cell>
          <cell r="J5049" t="str">
            <v>G</v>
          </cell>
          <cell r="K5049" t="str">
            <v>云发改收费
〔2005〕556号</v>
          </cell>
        </row>
        <row r="5050">
          <cell r="A5050">
            <v>330608016</v>
          </cell>
          <cell r="B5050" t="str">
            <v>颧骨陈旧性骨折植骨矫治术</v>
          </cell>
          <cell r="C5050" t="str">
            <v>含自体植骨，不含取骨术。</v>
          </cell>
        </row>
        <row r="5050">
          <cell r="E5050" t="str">
            <v>单侧</v>
          </cell>
        </row>
        <row r="5050">
          <cell r="G5050">
            <v>800</v>
          </cell>
          <cell r="H5050">
            <v>640</v>
          </cell>
          <cell r="I5050">
            <v>480</v>
          </cell>
          <cell r="J5050" t="str">
            <v>G</v>
          </cell>
          <cell r="K5050" t="str">
            <v>云发改收费
〔2005〕556号</v>
          </cell>
        </row>
        <row r="5051">
          <cell r="A5051">
            <v>330608017</v>
          </cell>
          <cell r="B5051" t="str">
            <v>单颌牙弓夹板拆除术</v>
          </cell>
        </row>
        <row r="5051">
          <cell r="E5051" t="str">
            <v>次</v>
          </cell>
        </row>
        <row r="5051">
          <cell r="G5051">
            <v>40</v>
          </cell>
          <cell r="H5051">
            <v>32</v>
          </cell>
          <cell r="I5051">
            <v>24</v>
          </cell>
          <cell r="J5051" t="str">
            <v>G</v>
          </cell>
          <cell r="K5051" t="str">
            <v>云发改收费
〔2005〕556号</v>
          </cell>
        </row>
        <row r="5052">
          <cell r="A5052">
            <v>330608018</v>
          </cell>
          <cell r="B5052" t="str">
            <v>颌间固定拆除术</v>
          </cell>
        </row>
        <row r="5052">
          <cell r="E5052" t="str">
            <v>次</v>
          </cell>
        </row>
        <row r="5052">
          <cell r="G5052">
            <v>50</v>
          </cell>
          <cell r="H5052">
            <v>40</v>
          </cell>
          <cell r="I5052">
            <v>30</v>
          </cell>
          <cell r="J5052" t="str">
            <v>G</v>
          </cell>
          <cell r="K5052" t="str">
            <v>云发改收费
〔2005〕556号</v>
          </cell>
        </row>
        <row r="5053">
          <cell r="A5053">
            <v>330608019</v>
          </cell>
          <cell r="B5053" t="str">
            <v>骨内固定植入物取出术</v>
          </cell>
        </row>
        <row r="5053">
          <cell r="E5053" t="str">
            <v>单颌</v>
          </cell>
        </row>
        <row r="5053">
          <cell r="G5053">
            <v>200</v>
          </cell>
          <cell r="H5053">
            <v>160</v>
          </cell>
          <cell r="I5053">
            <v>120</v>
          </cell>
          <cell r="J5053" t="str">
            <v>G</v>
          </cell>
          <cell r="K5053" t="str">
            <v>云发改收费
〔2005〕556号</v>
          </cell>
        </row>
        <row r="5054">
          <cell r="A5054">
            <v>330608020</v>
          </cell>
          <cell r="B5054" t="str">
            <v>下颌骨缺损植骨修复术</v>
          </cell>
          <cell r="C5054" t="str">
            <v>指游离植骨；含颌间固定和邻位皮瓣修复，不含取骨；包括自体骨、异体骨、异种骨移植。</v>
          </cell>
        </row>
        <row r="5054">
          <cell r="E5054" t="str">
            <v>次</v>
          </cell>
        </row>
        <row r="5054">
          <cell r="G5054">
            <v>600</v>
          </cell>
          <cell r="H5054">
            <v>480</v>
          </cell>
          <cell r="I5054">
            <v>360</v>
          </cell>
          <cell r="J5054" t="str">
            <v>G</v>
          </cell>
          <cell r="K5054" t="str">
            <v>云发改收费
〔2005〕556号</v>
          </cell>
        </row>
        <row r="5055">
          <cell r="A5055">
            <v>330608021</v>
          </cell>
          <cell r="B5055" t="str">
            <v>下颌骨缺损网托碎骨移植术</v>
          </cell>
          <cell r="C5055" t="str">
            <v>含颌间固定和邻位皮瓣修复。</v>
          </cell>
        </row>
        <row r="5055">
          <cell r="E5055" t="str">
            <v>次</v>
          </cell>
        </row>
        <row r="5055">
          <cell r="G5055">
            <v>700</v>
          </cell>
          <cell r="H5055">
            <v>560</v>
          </cell>
          <cell r="I5055">
            <v>420</v>
          </cell>
          <cell r="J5055" t="str">
            <v>G</v>
          </cell>
          <cell r="K5055" t="str">
            <v>云发改收费
〔2005〕556号</v>
          </cell>
        </row>
        <row r="5056">
          <cell r="A5056">
            <v>330608022</v>
          </cell>
          <cell r="B5056" t="str">
            <v>下颌骨缺损带蒂骨移植术</v>
          </cell>
          <cell r="C5056" t="str">
            <v>含颌间固定和邻位皮瓣修复，不含取骨及制备。</v>
          </cell>
        </row>
        <row r="5056">
          <cell r="E5056" t="str">
            <v>次</v>
          </cell>
        </row>
        <row r="5056">
          <cell r="G5056">
            <v>800</v>
          </cell>
          <cell r="H5056">
            <v>640</v>
          </cell>
          <cell r="I5056">
            <v>480</v>
          </cell>
          <cell r="J5056" t="str">
            <v>G</v>
          </cell>
          <cell r="K5056" t="str">
            <v>云发改收费
〔2005〕556号</v>
          </cell>
        </row>
        <row r="5057">
          <cell r="A5057">
            <v>330608023</v>
          </cell>
          <cell r="B5057" t="str">
            <v>下颌骨缺损带血管蒂游离复合瓣移植术</v>
          </cell>
          <cell r="C5057" t="str">
            <v>指血管吻合的游离骨肌皮瓣修复；含颌间固定和邻位皮瓣修复；含游离组织瓣切取、制备、转移、修复、取瓣区创面关闭。</v>
          </cell>
        </row>
        <row r="5057">
          <cell r="E5057" t="str">
            <v>次</v>
          </cell>
        </row>
        <row r="5057">
          <cell r="G5057">
            <v>1700</v>
          </cell>
          <cell r="H5057">
            <v>1360</v>
          </cell>
          <cell r="I5057">
            <v>1020</v>
          </cell>
          <cell r="J5057" t="str">
            <v>G</v>
          </cell>
          <cell r="K5057" t="str">
            <v>云发改收费
〔2005〕556号</v>
          </cell>
        </row>
        <row r="5058">
          <cell r="A5058">
            <v>330608024</v>
          </cell>
          <cell r="B5058" t="str">
            <v>下颌骨缺损钛板重建术</v>
          </cell>
          <cell r="C5058" t="str">
            <v>含颌间固定和邻位皮瓣修复。</v>
          </cell>
        </row>
        <row r="5058">
          <cell r="E5058" t="str">
            <v>次</v>
          </cell>
        </row>
        <row r="5058">
          <cell r="G5058">
            <v>600</v>
          </cell>
          <cell r="H5058">
            <v>480</v>
          </cell>
          <cell r="I5058">
            <v>360</v>
          </cell>
          <cell r="J5058" t="str">
            <v>G</v>
          </cell>
          <cell r="K5058" t="str">
            <v>云发改收费
〔2005〕556号</v>
          </cell>
        </row>
        <row r="5059">
          <cell r="A5059">
            <v>330608025</v>
          </cell>
          <cell r="B5059" t="str">
            <v>下颌骨陈旧性骨折整复术</v>
          </cell>
          <cell r="C5059" t="str">
            <v>含颌间固定、坚固内固定和邻位瓣修复，不含植骨及软组织缺损修复术；包括再骨折复位、局部截骨复位。</v>
          </cell>
        </row>
        <row r="5059">
          <cell r="E5059" t="str">
            <v>单侧</v>
          </cell>
        </row>
        <row r="5059">
          <cell r="G5059">
            <v>1000</v>
          </cell>
          <cell r="H5059">
            <v>800</v>
          </cell>
          <cell r="I5059">
            <v>600</v>
          </cell>
          <cell r="J5059" t="str">
            <v>G</v>
          </cell>
          <cell r="K5059" t="str">
            <v>云发改收费
〔2005〕556号</v>
          </cell>
        </row>
        <row r="5060">
          <cell r="A5060">
            <v>330608026</v>
          </cell>
          <cell r="B5060" t="str">
            <v>上颌骨缺损植骨修复术</v>
          </cell>
          <cell r="C5060" t="str">
            <v>含颌间固定和邻位皮瓣修复；包括自体骨、异体骨、异种骨移植。</v>
          </cell>
        </row>
        <row r="5060">
          <cell r="E5060" t="str">
            <v>次</v>
          </cell>
        </row>
        <row r="5060">
          <cell r="G5060">
            <v>800</v>
          </cell>
          <cell r="H5060">
            <v>640</v>
          </cell>
          <cell r="I5060">
            <v>480</v>
          </cell>
          <cell r="J5060" t="str">
            <v>G</v>
          </cell>
          <cell r="K5060" t="str">
            <v>云发改收费
〔2005〕556号</v>
          </cell>
        </row>
        <row r="5061">
          <cell r="A5061">
            <v>330608027</v>
          </cell>
          <cell r="B5061" t="str">
            <v>上颌骨陈旧性骨折整复术</v>
          </cell>
          <cell r="C5061" t="str">
            <v>包括再骨折复位（Lefort 分型截骨或分块截骨复位）、颌间固定、坚固内固定和邻位瓣修复。</v>
          </cell>
        </row>
        <row r="5061">
          <cell r="E5061" t="str">
            <v>单侧</v>
          </cell>
        </row>
        <row r="5061">
          <cell r="G5061">
            <v>1000</v>
          </cell>
          <cell r="H5061">
            <v>800</v>
          </cell>
          <cell r="I5061">
            <v>600</v>
          </cell>
          <cell r="J5061" t="str">
            <v>G</v>
          </cell>
          <cell r="K5061" t="str">
            <v>云发改收费
〔2005〕556号</v>
          </cell>
        </row>
        <row r="5062">
          <cell r="A5062">
            <v>330608028</v>
          </cell>
          <cell r="B5062" t="str">
            <v>上颌骨缺损网托碎骨移植术</v>
          </cell>
          <cell r="C5062" t="str">
            <v>含颌间固定和邻位皮瓣修复。</v>
          </cell>
        </row>
        <row r="5062">
          <cell r="E5062" t="str">
            <v>次</v>
          </cell>
        </row>
        <row r="5062">
          <cell r="G5062">
            <v>1000</v>
          </cell>
          <cell r="H5062">
            <v>800</v>
          </cell>
          <cell r="I5062">
            <v>600</v>
          </cell>
          <cell r="J5062" t="str">
            <v>G</v>
          </cell>
          <cell r="K5062" t="str">
            <v>云发改收费
〔2005〕556号</v>
          </cell>
        </row>
        <row r="5063">
          <cell r="A5063">
            <v>330608029</v>
          </cell>
          <cell r="B5063" t="str">
            <v>上颌骨缺损带蒂骨移植术</v>
          </cell>
          <cell r="C5063" t="str">
            <v>含颌间固定和邻位皮瓣修复，不含带蒂骨制取。</v>
          </cell>
        </row>
        <row r="5063">
          <cell r="E5063" t="str">
            <v>次</v>
          </cell>
        </row>
        <row r="5063">
          <cell r="G5063">
            <v>1200</v>
          </cell>
          <cell r="H5063">
            <v>960</v>
          </cell>
          <cell r="I5063">
            <v>720</v>
          </cell>
          <cell r="J5063" t="str">
            <v>G</v>
          </cell>
          <cell r="K5063" t="str">
            <v>云发改收费
〔2005〕556号</v>
          </cell>
        </row>
        <row r="5064">
          <cell r="A5064">
            <v>330609</v>
          </cell>
          <cell r="B5064" t="str">
            <v>6.9 口腔种植手术</v>
          </cell>
        </row>
        <row r="5065">
          <cell r="A5065">
            <v>330609001</v>
          </cell>
          <cell r="B5065" t="str">
            <v>牙种植体植入术</v>
          </cell>
          <cell r="C5065" t="str">
            <v> </v>
          </cell>
          <cell r="D5065" t="str">
            <v>种植体</v>
          </cell>
          <cell r="E5065" t="str">
            <v>次</v>
          </cell>
        </row>
        <row r="5065">
          <cell r="J5065" t="str">
            <v>G</v>
          </cell>
          <cell r="K5065" t="str">
            <v>云医保〔2023〕49号终止</v>
          </cell>
        </row>
        <row r="5066">
          <cell r="A5066">
            <v>330609002</v>
          </cell>
          <cell r="B5066" t="str">
            <v>上颌窦底提升术</v>
          </cell>
          <cell r="C5066" t="str">
            <v>含取骨、植骨。</v>
          </cell>
        </row>
        <row r="5066">
          <cell r="E5066" t="str">
            <v>次</v>
          </cell>
        </row>
        <row r="5066">
          <cell r="J5066" t="str">
            <v>G</v>
          </cell>
          <cell r="K5066" t="str">
            <v>云医保〔2023〕49号终止</v>
          </cell>
        </row>
        <row r="5067">
          <cell r="A5067">
            <v>330609003</v>
          </cell>
          <cell r="B5067" t="str">
            <v>下齿槽神经移位术</v>
          </cell>
          <cell r="C5067" t="str">
            <v> </v>
          </cell>
        </row>
        <row r="5067">
          <cell r="E5067" t="str">
            <v>次</v>
          </cell>
        </row>
        <row r="5067">
          <cell r="J5067" t="str">
            <v>G</v>
          </cell>
          <cell r="K5067" t="str">
            <v>云医保〔2023〕49号终止</v>
          </cell>
        </row>
        <row r="5068">
          <cell r="A5068">
            <v>330609004</v>
          </cell>
          <cell r="B5068" t="str">
            <v>颌骨骨劈开术</v>
          </cell>
          <cell r="C5068" t="str">
            <v>含牙槽骨劈开。</v>
          </cell>
          <cell r="D5068" t="str">
            <v> </v>
          </cell>
          <cell r="E5068" t="str">
            <v>次</v>
          </cell>
        </row>
        <row r="5068">
          <cell r="J5068" t="str">
            <v>G</v>
          </cell>
          <cell r="K5068" t="str">
            <v>云医保〔2023〕49号终止</v>
          </cell>
        </row>
        <row r="5069">
          <cell r="A5069">
            <v>330609005</v>
          </cell>
          <cell r="B5069" t="str">
            <v>游离骨移植颌骨重建术</v>
          </cell>
          <cell r="C5069" t="str">
            <v>含取骨、植骨、坚固内固定。</v>
          </cell>
        </row>
        <row r="5069">
          <cell r="E5069" t="str">
            <v>次</v>
          </cell>
        </row>
        <row r="5069">
          <cell r="J5069" t="str">
            <v>G</v>
          </cell>
          <cell r="K5069" t="str">
            <v>云医保〔2023〕49号终止</v>
          </cell>
        </row>
        <row r="5070">
          <cell r="A5070">
            <v>330609006</v>
          </cell>
          <cell r="B5070" t="str">
            <v>带血管游离骨移植颌骨重建术</v>
          </cell>
          <cell r="C5070" t="str">
            <v>含血管吻合的游离骨瓣切取、制备、转移、修复、取瓣区创面关闭。</v>
          </cell>
        </row>
        <row r="5070">
          <cell r="E5070" t="str">
            <v>次</v>
          </cell>
        </row>
        <row r="5070">
          <cell r="J5070" t="str">
            <v>G</v>
          </cell>
          <cell r="K5070" t="str">
            <v>云医保〔2023〕49号终止</v>
          </cell>
        </row>
        <row r="5071">
          <cell r="A5071">
            <v>330609007</v>
          </cell>
          <cell r="B5071" t="str">
            <v>缺牙区游离骨移植术</v>
          </cell>
          <cell r="C5071" t="str">
            <v>含取骨术、植骨术；包括外置法、内置法、夹层法。</v>
          </cell>
        </row>
        <row r="5071">
          <cell r="E5071" t="str">
            <v>次</v>
          </cell>
        </row>
        <row r="5071">
          <cell r="J5071" t="str">
            <v>G</v>
          </cell>
          <cell r="K5071" t="str">
            <v>云医保〔2023〕49号终止</v>
          </cell>
        </row>
        <row r="5072">
          <cell r="A5072">
            <v>330609008</v>
          </cell>
          <cell r="B5072" t="str">
            <v>引导骨组织再生术</v>
          </cell>
        </row>
        <row r="5072">
          <cell r="D5072" t="str">
            <v>生物膜</v>
          </cell>
          <cell r="E5072" t="str">
            <v>次</v>
          </cell>
        </row>
        <row r="5072">
          <cell r="J5072" t="str">
            <v>G</v>
          </cell>
          <cell r="K5072" t="str">
            <v>云医保〔2023〕49号终止</v>
          </cell>
        </row>
        <row r="5073">
          <cell r="A5073">
            <v>330609009</v>
          </cell>
          <cell r="B5073" t="str">
            <v>颜面器官缺损种植体植入术</v>
          </cell>
          <cell r="C5073" t="str">
            <v>包括外耳或鼻或眼缺损或颌面缺损的种植体植入。</v>
          </cell>
          <cell r="D5073" t="str">
            <v>种植体</v>
          </cell>
          <cell r="E5073" t="str">
            <v>次</v>
          </cell>
        </row>
        <row r="5073">
          <cell r="J5073" t="str">
            <v>G</v>
          </cell>
          <cell r="K5073" t="str">
            <v>云医保〔2023〕49号终止</v>
          </cell>
        </row>
        <row r="5074">
          <cell r="A5074">
            <v>330609010</v>
          </cell>
          <cell r="B5074" t="str">
            <v>种植体二期手术</v>
          </cell>
          <cell r="C5074" t="str">
            <v>含牙乳头形成及附着龈增宽，不含软组织移植术。</v>
          </cell>
          <cell r="D5074" t="str">
            <v>基台</v>
          </cell>
          <cell r="E5074" t="str">
            <v>次</v>
          </cell>
        </row>
        <row r="5074">
          <cell r="J5074" t="str">
            <v>G</v>
          </cell>
          <cell r="K5074" t="str">
            <v>云医保〔2023〕49号终止</v>
          </cell>
        </row>
        <row r="5075">
          <cell r="A5075">
            <v>330609011</v>
          </cell>
          <cell r="B5075" t="str">
            <v>种植体取出术</v>
          </cell>
          <cell r="C5075" t="str">
            <v>指失败种植体、折断种植体及位置、方向不好无法修复的种植体的取出。</v>
          </cell>
        </row>
        <row r="5075">
          <cell r="E5075" t="str">
            <v>次</v>
          </cell>
        </row>
        <row r="5075">
          <cell r="J5075" t="str">
            <v>G</v>
          </cell>
          <cell r="K5075" t="str">
            <v>云医保〔2023〕49号终止</v>
          </cell>
        </row>
        <row r="5076">
          <cell r="A5076">
            <v>330609012</v>
          </cell>
          <cell r="B5076" t="str">
            <v>骨挤压术</v>
          </cell>
          <cell r="C5076" t="str">
            <v>指用于上颌骨骨质疏松。</v>
          </cell>
        </row>
        <row r="5076">
          <cell r="E5076" t="str">
            <v>次</v>
          </cell>
        </row>
        <row r="5076">
          <cell r="J5076" t="str">
            <v>G</v>
          </cell>
          <cell r="K5076" t="str">
            <v>云医保〔2023〕49号终止</v>
          </cell>
        </row>
        <row r="5077">
          <cell r="A5077">
            <v>330609013</v>
          </cell>
          <cell r="B5077" t="str">
            <v>种植体周软组织成形术</v>
          </cell>
        </row>
        <row r="5077">
          <cell r="E5077" t="str">
            <v>次</v>
          </cell>
        </row>
        <row r="5077">
          <cell r="J5077" t="str">
            <v>G</v>
          </cell>
          <cell r="K5077" t="str">
            <v>云医保〔2023〕49号终止</v>
          </cell>
        </row>
        <row r="5078">
          <cell r="A5078">
            <v>330609001</v>
          </cell>
          <cell r="B5078" t="str">
            <v>口腔内植骨费 (简单)</v>
          </cell>
          <cell r="C5078" t="str">
            <v>指通过手术方式，对轻度牙槽嵴萎缩骨量增加，达到可种植条件。含方案设计、术前准备、手术入路、组织切开、植骨、关闭缝合受植区等手术步骤及术后复查处置等。</v>
          </cell>
        </row>
        <row r="5078">
          <cell r="E5078" t="str">
            <v>牙位</v>
          </cell>
          <cell r="F5078" t="str">
            <v> </v>
          </cell>
          <cell r="G5078">
            <v>1000</v>
          </cell>
          <cell r="H5078">
            <v>800</v>
          </cell>
          <cell r="I5078">
            <v>600</v>
          </cell>
          <cell r="J5078" t="str">
            <v>G</v>
          </cell>
          <cell r="K5078" t="str">
            <v>云医保〔2023〕49号</v>
          </cell>
        </row>
        <row r="5079">
          <cell r="A5079">
            <v>330609002</v>
          </cell>
          <cell r="B5079" t="str">
            <v>口腔内植骨费 ( 一般)</v>
          </cell>
          <cell r="C5079" t="str">
            <v>指通过手术方式，对中度牙槽嵴萎缩骨量增加，达到可种植条件。含方案设计、术前准备、手术入路、组织切开、骨劈开/骨挤压、植骨、关闭缝合受植区等手术步骤及术后复查处置等。</v>
          </cell>
        </row>
        <row r="5079">
          <cell r="E5079" t="str">
            <v>牙位</v>
          </cell>
          <cell r="F5079" t="str">
            <v> </v>
          </cell>
          <cell r="G5079">
            <v>2000</v>
          </cell>
          <cell r="H5079">
            <v>1600</v>
          </cell>
          <cell r="I5079">
            <v>1200</v>
          </cell>
          <cell r="J5079" t="str">
            <v>G</v>
          </cell>
          <cell r="K5079" t="str">
            <v>云医保〔2023〕49号</v>
          </cell>
        </row>
        <row r="5080">
          <cell r="A5080">
            <v>330609003</v>
          </cell>
          <cell r="B5080" t="str">
            <v>口腔内植骨费 (复杂)</v>
          </cell>
          <cell r="C5080" t="str">
            <v>指通过手术方式，对重度牙槽嵴萎缩或上颌窦底骨量增加，达到可种植条件。含方案设计、术前准备、手术入路、组织切开、自体骨移植、植骨、关闭缝合受植区等手术步骤及术后复查处置等。</v>
          </cell>
        </row>
        <row r="5080">
          <cell r="K5080" t="str">
            <v>云医保〔2023〕49号</v>
          </cell>
        </row>
        <row r="5081">
          <cell r="A5081" t="str">
            <v>330609003a</v>
          </cell>
          <cell r="B5081" t="str">
            <v>口腔内植骨费 (复杂)</v>
          </cell>
        </row>
        <row r="5081">
          <cell r="E5081" t="str">
            <v>牙位</v>
          </cell>
          <cell r="F5081" t="str">
            <v> </v>
          </cell>
          <cell r="G5081">
            <v>3000</v>
          </cell>
          <cell r="H5081">
            <v>2400</v>
          </cell>
          <cell r="I5081">
            <v>1800</v>
          </cell>
          <cell r="J5081" t="str">
            <v>G</v>
          </cell>
          <cell r="K5081" t="str">
            <v>云医保〔2023〕49号</v>
          </cell>
        </row>
        <row r="5082">
          <cell r="A5082" t="str">
            <v>330609003b</v>
          </cell>
          <cell r="B5082" t="str">
            <v>口腔内植骨费 (复杂)-上颌窦囊肿摘除（加收）</v>
          </cell>
        </row>
        <row r="5082">
          <cell r="E5082" t="str">
            <v>牙位</v>
          </cell>
        </row>
        <row r="5082">
          <cell r="G5082">
            <v>300</v>
          </cell>
          <cell r="H5082">
            <v>240</v>
          </cell>
          <cell r="I5082">
            <v>180</v>
          </cell>
          <cell r="J5082" t="str">
            <v>G</v>
          </cell>
          <cell r="K5082" t="str">
            <v>云医保〔2023〕49号</v>
          </cell>
        </row>
        <row r="5083">
          <cell r="A5083" t="str">
            <v>330609003c</v>
          </cell>
          <cell r="B5083" t="str">
            <v>口腔内植骨费 (复杂)-口腔以外其他部位取骨（加收）</v>
          </cell>
        </row>
        <row r="5083">
          <cell r="E5083" t="str">
            <v>牙位</v>
          </cell>
        </row>
        <row r="5083">
          <cell r="G5083">
            <v>1500</v>
          </cell>
          <cell r="H5083">
            <v>1200</v>
          </cell>
          <cell r="I5083">
            <v>900</v>
          </cell>
          <cell r="J5083" t="str">
            <v>G</v>
          </cell>
          <cell r="K5083" t="str">
            <v>云医保〔2023〕49号</v>
          </cell>
        </row>
        <row r="5084">
          <cell r="A5084">
            <v>330609004</v>
          </cell>
          <cell r="B5084" t="str">
            <v>种植体植入费 (单颗)</v>
          </cell>
          <cell r="C5084" t="str">
            <v>指实现口腔单颗种植体植入。含方案设计、术前准备、备洞、种植体植入、二期手术、术后处理、手术复查等。</v>
          </cell>
        </row>
        <row r="5084">
          <cell r="F5084" t="str">
            <v> </v>
          </cell>
        </row>
        <row r="5084">
          <cell r="K5084" t="str">
            <v>云医保〔2023〕49号</v>
          </cell>
        </row>
        <row r="5085">
          <cell r="A5085" t="str">
            <v>330609004a</v>
          </cell>
          <cell r="B5085" t="str">
            <v>种植体植入费 (单颗)</v>
          </cell>
          <cell r="C5085" t="str">
            <v> </v>
          </cell>
        </row>
        <row r="5085">
          <cell r="E5085" t="str">
            <v>牙位</v>
          </cell>
          <cell r="F5085" t="str">
            <v> </v>
          </cell>
          <cell r="G5085">
            <v>1750</v>
          </cell>
          <cell r="H5085">
            <v>1400</v>
          </cell>
          <cell r="I5085">
            <v>1050</v>
          </cell>
          <cell r="J5085" t="str">
            <v>G</v>
          </cell>
          <cell r="K5085" t="str">
            <v>云医保〔2023〕49号</v>
          </cell>
        </row>
        <row r="5086">
          <cell r="A5086" t="str">
            <v>330609004b</v>
          </cell>
          <cell r="B5086" t="str">
            <v>种植体植入费 (单颗)-种植体即刻种植（加收）</v>
          </cell>
        </row>
        <row r="5086">
          <cell r="E5086" t="str">
            <v>牙位</v>
          </cell>
        </row>
        <row r="5086">
          <cell r="G5086">
            <v>525</v>
          </cell>
          <cell r="H5086">
            <v>420</v>
          </cell>
          <cell r="I5086">
            <v>315</v>
          </cell>
          <cell r="J5086" t="str">
            <v>G</v>
          </cell>
          <cell r="K5086" t="str">
            <v>云医保〔2023〕49号</v>
          </cell>
        </row>
        <row r="5087">
          <cell r="A5087" t="str">
            <v>330609004c</v>
          </cell>
          <cell r="B5087" t="str">
            <v>种植体植入费 (单颗)-颅颌面种植体植入（加收）</v>
          </cell>
        </row>
        <row r="5087">
          <cell r="E5087" t="str">
            <v>牙位</v>
          </cell>
        </row>
        <row r="5087">
          <cell r="G5087">
            <v>1750</v>
          </cell>
          <cell r="H5087">
            <v>1400</v>
          </cell>
          <cell r="I5087">
            <v>1050</v>
          </cell>
          <cell r="J5087" t="str">
            <v>G</v>
          </cell>
          <cell r="K5087" t="str">
            <v>云医保〔2023〕49号</v>
          </cell>
        </row>
        <row r="5088">
          <cell r="A5088">
            <v>330609005</v>
          </cell>
          <cell r="B5088" t="str">
            <v>种植体植入费 (全牙弓)</v>
          </cell>
          <cell r="C5088" t="str">
            <v>指对范围超过一个象限以上的连续牙齿缺失进行种植体的植入以实现桥式修复。含方案设计、术前准备、备洞、种植体植入、二期手术、术后处理、手术复查等。</v>
          </cell>
        </row>
        <row r="5088">
          <cell r="F5088" t="str">
            <v>上下颌分别进行桥式修复的，分别计价。</v>
          </cell>
        </row>
        <row r="5088">
          <cell r="K5088" t="str">
            <v>云医保〔2023〕49号</v>
          </cell>
        </row>
        <row r="5089">
          <cell r="A5089" t="str">
            <v>330609005a</v>
          </cell>
          <cell r="B5089" t="str">
            <v>种植体植入费 (全牙弓)</v>
          </cell>
          <cell r="C5089" t="str">
            <v> </v>
          </cell>
        </row>
        <row r="5089">
          <cell r="E5089" t="str">
            <v>例</v>
          </cell>
          <cell r="F5089" t="str">
            <v> </v>
          </cell>
          <cell r="G5089">
            <v>7500</v>
          </cell>
          <cell r="H5089">
            <v>6000</v>
          </cell>
          <cell r="I5089">
            <v>4500</v>
          </cell>
          <cell r="J5089" t="str">
            <v>G</v>
          </cell>
          <cell r="K5089" t="str">
            <v>云医保〔2023〕49号</v>
          </cell>
        </row>
        <row r="5090">
          <cell r="A5090" t="str">
            <v>330609005b</v>
          </cell>
          <cell r="B5090" t="str">
            <v>种植体植入费 (全牙弓)-种植体即刻种植（加收）</v>
          </cell>
        </row>
        <row r="5090">
          <cell r="E5090" t="str">
            <v>例</v>
          </cell>
        </row>
        <row r="5090">
          <cell r="G5090">
            <v>2250</v>
          </cell>
          <cell r="H5090">
            <v>1800</v>
          </cell>
          <cell r="I5090">
            <v>1350</v>
          </cell>
          <cell r="J5090" t="str">
            <v>G</v>
          </cell>
          <cell r="K5090" t="str">
            <v>云医保〔2023〕49号</v>
          </cell>
        </row>
        <row r="5091">
          <cell r="A5091" t="str">
            <v>330609005c</v>
          </cell>
          <cell r="B5091" t="str">
            <v>种植体植入费 (全牙弓)-颅颌面种植体植入（加收）</v>
          </cell>
        </row>
        <row r="5091">
          <cell r="E5091" t="str">
            <v>例</v>
          </cell>
        </row>
        <row r="5091">
          <cell r="G5091">
            <v>7500</v>
          </cell>
          <cell r="H5091">
            <v>6000</v>
          </cell>
          <cell r="I5091">
            <v>4500</v>
          </cell>
          <cell r="J5091" t="str">
            <v>G</v>
          </cell>
          <cell r="K5091" t="str">
            <v>云医保〔2023〕49号</v>
          </cell>
        </row>
        <row r="5092">
          <cell r="A5092" t="str">
            <v>330609005d</v>
          </cell>
          <cell r="B5092" t="str">
            <v>种植体植入费 (全牙弓)-种植体倾斜植入（加收）</v>
          </cell>
        </row>
        <row r="5092">
          <cell r="E5092" t="str">
            <v>例</v>
          </cell>
        </row>
        <row r="5092">
          <cell r="G5092">
            <v>3000</v>
          </cell>
          <cell r="H5092">
            <v>2400</v>
          </cell>
          <cell r="I5092">
            <v>1800</v>
          </cell>
          <cell r="J5092" t="str">
            <v>G</v>
          </cell>
          <cell r="K5092" t="str">
            <v>云医保〔2023〕49号</v>
          </cell>
        </row>
        <row r="5093">
          <cell r="A5093">
            <v>330609006</v>
          </cell>
          <cell r="B5093" t="str">
            <v>种植体周软组织移植费</v>
          </cell>
          <cell r="C5093" t="str">
            <v>指通过局部软组织移植，改善治疗部位及周围软组织状况，达到治疗所需软组织条件。含方案设计、术前准备、切开、翻瓣、供软组织制备、组织固定、缝合及处置等。</v>
          </cell>
        </row>
        <row r="5093">
          <cell r="E5093" t="str">
            <v>牙位</v>
          </cell>
          <cell r="F5093" t="str">
            <v> </v>
          </cell>
          <cell r="G5093">
            <v>1800</v>
          </cell>
          <cell r="H5093">
            <v>1440</v>
          </cell>
          <cell r="I5093">
            <v>1080</v>
          </cell>
          <cell r="J5093" t="str">
            <v>G</v>
          </cell>
          <cell r="K5093" t="str">
            <v>云医保〔2023〕49号</v>
          </cell>
        </row>
        <row r="5094">
          <cell r="A5094">
            <v>330609007</v>
          </cell>
          <cell r="B5094" t="str">
            <v>种植体取出费</v>
          </cell>
          <cell r="C5094" t="str">
            <v>指拆除患者口腔内已植入且无法继续使用的种植体。含种植体拆除操作步骤等。</v>
          </cell>
        </row>
        <row r="5094">
          <cell r="E5094" t="str">
            <v>牙位</v>
          </cell>
        </row>
        <row r="5094">
          <cell r="G5094">
            <v>1100</v>
          </cell>
          <cell r="H5094">
            <v>880</v>
          </cell>
          <cell r="I5094">
            <v>660</v>
          </cell>
          <cell r="J5094" t="str">
            <v>G</v>
          </cell>
          <cell r="K5094" t="str">
            <v>云医保〔2023〕49号</v>
          </cell>
        </row>
        <row r="5095">
          <cell r="A5095">
            <v>330610</v>
          </cell>
          <cell r="B5095" t="str">
            <v>6.10 扁桃体和腺样体手术</v>
          </cell>
        </row>
        <row r="5096">
          <cell r="A5096">
            <v>330610001</v>
          </cell>
          <cell r="B5096" t="str">
            <v>扁桃体切除术</v>
          </cell>
        </row>
        <row r="5097">
          <cell r="A5097" t="str">
            <v>330610001a</v>
          </cell>
          <cell r="B5097" t="str">
            <v>扁桃体切除术</v>
          </cell>
        </row>
        <row r="5097">
          <cell r="E5097" t="str">
            <v>次</v>
          </cell>
        </row>
        <row r="5097">
          <cell r="G5097">
            <v>400</v>
          </cell>
          <cell r="H5097">
            <v>320</v>
          </cell>
          <cell r="I5097">
            <v>240</v>
          </cell>
          <cell r="J5097" t="str">
            <v>G</v>
          </cell>
          <cell r="K5097" t="str">
            <v>云医保〔2021〕98号</v>
          </cell>
        </row>
        <row r="5098">
          <cell r="A5098" t="str">
            <v>330610001b</v>
          </cell>
          <cell r="B5098" t="str">
            <v>扁桃残体切除术</v>
          </cell>
        </row>
        <row r="5098">
          <cell r="E5098" t="str">
            <v>次</v>
          </cell>
        </row>
        <row r="5098">
          <cell r="G5098">
            <v>400</v>
          </cell>
          <cell r="H5098">
            <v>320</v>
          </cell>
          <cell r="I5098">
            <v>240</v>
          </cell>
          <cell r="J5098" t="str">
            <v>G</v>
          </cell>
          <cell r="K5098" t="str">
            <v>云医保〔2021〕98号</v>
          </cell>
        </row>
        <row r="5099">
          <cell r="A5099" t="str">
            <v>330610001c</v>
          </cell>
          <cell r="B5099" t="str">
            <v>扁桃体挤切术</v>
          </cell>
        </row>
        <row r="5099">
          <cell r="E5099" t="str">
            <v>次</v>
          </cell>
        </row>
        <row r="5099">
          <cell r="G5099">
            <v>400</v>
          </cell>
          <cell r="H5099">
            <v>320</v>
          </cell>
          <cell r="I5099">
            <v>240</v>
          </cell>
          <cell r="J5099" t="str">
            <v>G</v>
          </cell>
          <cell r="K5099" t="str">
            <v>云医保〔2021〕98号</v>
          </cell>
        </row>
        <row r="5100">
          <cell r="A5100">
            <v>330610002</v>
          </cell>
          <cell r="B5100" t="str">
            <v>腺样体刮除术</v>
          </cell>
        </row>
        <row r="5100">
          <cell r="E5100" t="str">
            <v>次</v>
          </cell>
        </row>
        <row r="5100">
          <cell r="G5100">
            <v>400</v>
          </cell>
          <cell r="H5100">
            <v>320</v>
          </cell>
          <cell r="I5100">
            <v>240</v>
          </cell>
          <cell r="J5100" t="str">
            <v>G</v>
          </cell>
          <cell r="K5100" t="str">
            <v>云医保〔2021〕98号</v>
          </cell>
        </row>
        <row r="5101">
          <cell r="A5101">
            <v>330610003</v>
          </cell>
          <cell r="B5101" t="str">
            <v>舌扁桃体切除术</v>
          </cell>
        </row>
        <row r="5101">
          <cell r="E5101" t="str">
            <v>次</v>
          </cell>
        </row>
        <row r="5101">
          <cell r="G5101">
            <v>200</v>
          </cell>
          <cell r="H5101">
            <v>160</v>
          </cell>
          <cell r="I5101">
            <v>120</v>
          </cell>
          <cell r="J5101" t="str">
            <v>G</v>
          </cell>
          <cell r="K5101" t="str">
            <v>云发改收费
〔2005〕556号</v>
          </cell>
        </row>
        <row r="5102">
          <cell r="A5102">
            <v>330610004</v>
          </cell>
          <cell r="B5102" t="str">
            <v>扁桃体周围脓肿切开引流术</v>
          </cell>
        </row>
        <row r="5102">
          <cell r="E5102" t="str">
            <v>次</v>
          </cell>
        </row>
        <row r="5102">
          <cell r="G5102">
            <v>130</v>
          </cell>
          <cell r="H5102">
            <v>104</v>
          </cell>
          <cell r="I5102">
            <v>78</v>
          </cell>
          <cell r="J5102" t="str">
            <v>G</v>
          </cell>
          <cell r="K5102" t="str">
            <v>云医保〔2021〕98号</v>
          </cell>
        </row>
        <row r="5103">
          <cell r="A5103">
            <v>330610005</v>
          </cell>
          <cell r="B5103" t="str">
            <v>儿童腺样体等离子射频消融术</v>
          </cell>
        </row>
        <row r="5103">
          <cell r="E5103" t="str">
            <v>次</v>
          </cell>
        </row>
        <row r="5103">
          <cell r="J5103" t="str">
            <v>G</v>
          </cell>
          <cell r="K5103" t="str">
            <v>云卫财务发〔2021〕81号</v>
          </cell>
        </row>
        <row r="5104">
          <cell r="A5104">
            <v>330610006</v>
          </cell>
          <cell r="B5104" t="str">
            <v>扁桃体低温等离子射频消融术</v>
          </cell>
        </row>
        <row r="5105">
          <cell r="A5105" t="str">
            <v>330610006a</v>
          </cell>
          <cell r="B5105" t="str">
            <v>舌扁桃体低温等离子射频消融术</v>
          </cell>
        </row>
        <row r="5105">
          <cell r="E5105" t="str">
            <v>次</v>
          </cell>
        </row>
        <row r="5105">
          <cell r="J5105" t="str">
            <v>G</v>
          </cell>
          <cell r="K5105" t="str">
            <v>云卫财务发〔2021〕81号</v>
          </cell>
        </row>
        <row r="5106">
          <cell r="A5106" t="str">
            <v>330610006b</v>
          </cell>
          <cell r="B5106" t="str">
            <v>腭、咽扁桃体低温等离子射频消融术
</v>
          </cell>
        </row>
        <row r="5106">
          <cell r="E5106" t="str">
            <v>次</v>
          </cell>
        </row>
        <row r="5106">
          <cell r="J5106" t="str">
            <v>G</v>
          </cell>
          <cell r="K5106" t="str">
            <v>云卫财务发〔2021〕81号</v>
          </cell>
        </row>
        <row r="5107">
          <cell r="A5107">
            <v>330610007</v>
          </cell>
          <cell r="B5107" t="str">
            <v>扁桃体切除术后止血术</v>
          </cell>
          <cell r="C5107" t="str">
            <v>指对扁桃体全切术后进行的二次止血手术。</v>
          </cell>
        </row>
        <row r="5107">
          <cell r="E5107" t="str">
            <v>次</v>
          </cell>
        </row>
        <row r="5107">
          <cell r="J5107" t="str">
            <v>G</v>
          </cell>
          <cell r="K5107" t="str">
            <v>云卫财务发〔2021〕81号</v>
          </cell>
        </row>
        <row r="5108">
          <cell r="A5108">
            <v>330611</v>
          </cell>
          <cell r="B5108" t="str">
            <v>6.11 咽部手术</v>
          </cell>
        </row>
        <row r="5109">
          <cell r="A5109">
            <v>330611001</v>
          </cell>
          <cell r="B5109" t="str">
            <v>咽后壁脓肿切开引流术</v>
          </cell>
        </row>
        <row r="5109">
          <cell r="E5109" t="str">
            <v>次</v>
          </cell>
        </row>
        <row r="5109">
          <cell r="G5109">
            <v>500</v>
          </cell>
          <cell r="H5109">
            <v>400</v>
          </cell>
          <cell r="I5109">
            <v>300</v>
          </cell>
          <cell r="J5109" t="str">
            <v>G</v>
          </cell>
          <cell r="K5109" t="str">
            <v>云医保〔2021〕98号</v>
          </cell>
        </row>
        <row r="5110">
          <cell r="A5110">
            <v>330611002</v>
          </cell>
          <cell r="B5110" t="str">
            <v>鼻咽肿瘤切除术（经颈侧进路）</v>
          </cell>
        </row>
        <row r="5110">
          <cell r="E5110" t="str">
            <v>次</v>
          </cell>
        </row>
        <row r="5110">
          <cell r="G5110">
            <v>1100</v>
          </cell>
          <cell r="H5110">
            <v>880</v>
          </cell>
          <cell r="I5110">
            <v>660</v>
          </cell>
          <cell r="J5110" t="str">
            <v>G</v>
          </cell>
          <cell r="K5110" t="str">
            <v>云发改收费
〔2005〕556号</v>
          </cell>
        </row>
        <row r="5111">
          <cell r="A5111">
            <v>330611003</v>
          </cell>
          <cell r="B5111" t="str">
            <v>鼻咽肿瘤切除术（经硬腭进路）</v>
          </cell>
        </row>
        <row r="5111">
          <cell r="E5111" t="str">
            <v>次</v>
          </cell>
        </row>
        <row r="5111">
          <cell r="G5111">
            <v>1200</v>
          </cell>
          <cell r="H5111">
            <v>960</v>
          </cell>
          <cell r="I5111">
            <v>720</v>
          </cell>
          <cell r="J5111" t="str">
            <v>G</v>
          </cell>
          <cell r="K5111" t="str">
            <v>云发改收费
〔2005〕556号</v>
          </cell>
        </row>
        <row r="5112">
          <cell r="A5112">
            <v>330611004</v>
          </cell>
          <cell r="B5112" t="str">
            <v>鼻咽狭窄闭锁切开成形术（经硬腭进路）</v>
          </cell>
        </row>
        <row r="5112">
          <cell r="E5112" t="str">
            <v>次</v>
          </cell>
        </row>
        <row r="5112">
          <cell r="G5112">
            <v>1200</v>
          </cell>
          <cell r="H5112">
            <v>960</v>
          </cell>
          <cell r="I5112">
            <v>720</v>
          </cell>
          <cell r="J5112" t="str">
            <v>G</v>
          </cell>
          <cell r="K5112" t="str">
            <v>云发改收费
〔2005〕556号</v>
          </cell>
        </row>
        <row r="5113">
          <cell r="A5113">
            <v>330611005</v>
          </cell>
          <cell r="B5113" t="str">
            <v>下咽肿瘤切除术</v>
          </cell>
        </row>
        <row r="5114">
          <cell r="A5114" t="str">
            <v>330611005a</v>
          </cell>
          <cell r="B5114" t="str">
            <v>下咽肿瘤切除术</v>
          </cell>
        </row>
        <row r="5114">
          <cell r="E5114" t="str">
            <v>次</v>
          </cell>
        </row>
        <row r="5114">
          <cell r="G5114">
            <v>1200</v>
          </cell>
          <cell r="H5114">
            <v>960</v>
          </cell>
          <cell r="I5114">
            <v>720</v>
          </cell>
          <cell r="J5114" t="str">
            <v>G</v>
          </cell>
          <cell r="K5114" t="str">
            <v>云价收费
〔2010〕93号</v>
          </cell>
        </row>
        <row r="5115">
          <cell r="A5115" t="str">
            <v>330611005b</v>
          </cell>
          <cell r="B5115" t="str">
            <v>下咽癌切除+游离空肠下咽修复术</v>
          </cell>
        </row>
        <row r="5115">
          <cell r="E5115" t="str">
            <v>次</v>
          </cell>
        </row>
        <row r="5115">
          <cell r="G5115">
            <v>1600</v>
          </cell>
          <cell r="H5115">
            <v>1280</v>
          </cell>
          <cell r="I5115">
            <v>960</v>
          </cell>
          <cell r="J5115" t="str">
            <v>G</v>
          </cell>
          <cell r="K5115" t="str">
            <v>云价收费
〔2010〕93号</v>
          </cell>
        </row>
        <row r="5116">
          <cell r="A5116">
            <v>330611006</v>
          </cell>
          <cell r="B5116" t="str">
            <v>咽旁间隙肿物摘除术(颈外进路)</v>
          </cell>
          <cell r="C5116" t="str">
            <v>不含缺损修复。</v>
          </cell>
        </row>
        <row r="5116">
          <cell r="E5116" t="str">
            <v>次</v>
          </cell>
        </row>
        <row r="5116">
          <cell r="G5116">
            <v>1600</v>
          </cell>
          <cell r="H5116">
            <v>1280</v>
          </cell>
          <cell r="I5116">
            <v>960</v>
          </cell>
          <cell r="J5116" t="str">
            <v>G</v>
          </cell>
          <cell r="K5116" t="str">
            <v>云医保〔2021〕98号</v>
          </cell>
        </row>
        <row r="5117">
          <cell r="A5117">
            <v>330611007</v>
          </cell>
          <cell r="B5117" t="str">
            <v>咽食管肿瘤切除术(颈侧进路)</v>
          </cell>
        </row>
        <row r="5117">
          <cell r="E5117" t="str">
            <v>次</v>
          </cell>
        </row>
        <row r="5117">
          <cell r="G5117">
            <v>1200</v>
          </cell>
          <cell r="H5117">
            <v>960</v>
          </cell>
          <cell r="I5117">
            <v>720</v>
          </cell>
          <cell r="J5117" t="str">
            <v>G</v>
          </cell>
          <cell r="K5117" t="str">
            <v>云发改收费
〔2005〕556号</v>
          </cell>
        </row>
        <row r="5118">
          <cell r="A5118">
            <v>330611008</v>
          </cell>
          <cell r="B5118" t="str">
            <v>咽瘘皮瓣修复术</v>
          </cell>
          <cell r="C5118" t="str">
            <v>含皮瓣切取、制备、转移、修复、取瓣区创面关闭。</v>
          </cell>
        </row>
        <row r="5118">
          <cell r="E5118" t="str">
            <v>次</v>
          </cell>
        </row>
        <row r="5118">
          <cell r="G5118">
            <v>700</v>
          </cell>
          <cell r="H5118">
            <v>560</v>
          </cell>
          <cell r="I5118">
            <v>420</v>
          </cell>
          <cell r="J5118" t="str">
            <v>G</v>
          </cell>
          <cell r="K5118" t="str">
            <v>云发改收费
〔2005〕556号</v>
          </cell>
        </row>
        <row r="5119">
          <cell r="A5119">
            <v>330611009</v>
          </cell>
          <cell r="B5119" t="str">
            <v>侧颅底切除术</v>
          </cell>
        </row>
        <row r="5119">
          <cell r="E5119" t="str">
            <v>次</v>
          </cell>
        </row>
        <row r="5119">
          <cell r="G5119">
            <v>2000</v>
          </cell>
          <cell r="H5119">
            <v>1600</v>
          </cell>
          <cell r="I5119">
            <v>1200</v>
          </cell>
          <cell r="J5119" t="str">
            <v>G</v>
          </cell>
          <cell r="K5119" t="str">
            <v>云发改收费
〔2005〕556号</v>
          </cell>
        </row>
        <row r="5120">
          <cell r="A5120">
            <v>330611010</v>
          </cell>
          <cell r="B5120" t="str">
            <v>经支撑喉镜激光下咽癌切除术</v>
          </cell>
        </row>
        <row r="5120">
          <cell r="E5120" t="str">
            <v>次</v>
          </cell>
        </row>
        <row r="5120">
          <cell r="J5120" t="str">
            <v>G</v>
          </cell>
          <cell r="K5120" t="str">
            <v>云卫财务发〔2020〕47号</v>
          </cell>
        </row>
        <row r="5121">
          <cell r="A5121">
            <v>330611011</v>
          </cell>
          <cell r="B5121" t="str">
            <v>经鼻内镜上颌窦翼腭窝颞下窝病变切除术</v>
          </cell>
        </row>
        <row r="5121">
          <cell r="E5121" t="str">
            <v>单侧</v>
          </cell>
        </row>
        <row r="5121">
          <cell r="J5121" t="str">
            <v>G</v>
          </cell>
          <cell r="K5121" t="str">
            <v>云卫财务发〔2020〕47号</v>
          </cell>
        </row>
        <row r="5122">
          <cell r="A5122">
            <v>3307</v>
          </cell>
          <cell r="B5122" t="str">
            <v>7．呼吸系统手术</v>
          </cell>
        </row>
        <row r="5123">
          <cell r="A5123" t="str">
            <v>3307a</v>
          </cell>
          <cell r="B5123" t="str">
            <v>显微镜使用费(呼吸系统手术)</v>
          </cell>
        </row>
        <row r="5123">
          <cell r="E5123" t="str">
            <v>每例</v>
          </cell>
          <cell r="F5123" t="str">
            <v>使用该镜手术时加收。</v>
          </cell>
          <cell r="G5123">
            <v>100</v>
          </cell>
          <cell r="H5123">
            <v>100</v>
          </cell>
          <cell r="I5123">
            <v>100</v>
          </cell>
          <cell r="J5123" t="str">
            <v>G</v>
          </cell>
          <cell r="K5123" t="str">
            <v>云发改收费
〔2005〕556号</v>
          </cell>
        </row>
        <row r="5124">
          <cell r="A5124">
            <v>330701</v>
          </cell>
          <cell r="B5124" t="str">
            <v>7.1 喉及气管手术</v>
          </cell>
        </row>
        <row r="5125">
          <cell r="A5125" t="str">
            <v>330701a</v>
          </cell>
          <cell r="B5125" t="str">
            <v>支气管镜使用费</v>
          </cell>
        </row>
        <row r="5125">
          <cell r="E5125" t="str">
            <v>每例</v>
          </cell>
          <cell r="F5125" t="str">
            <v>使用该镜手术时加收。</v>
          </cell>
          <cell r="G5125">
            <v>100</v>
          </cell>
          <cell r="H5125">
            <v>100</v>
          </cell>
          <cell r="I5125">
            <v>100</v>
          </cell>
          <cell r="J5125" t="str">
            <v>G</v>
          </cell>
          <cell r="K5125" t="str">
            <v>云发改收费
〔2005〕556号</v>
          </cell>
        </row>
        <row r="5126">
          <cell r="A5126">
            <v>330701001</v>
          </cell>
          <cell r="B5126" t="str">
            <v>经直达喉镜喉肿物摘除术</v>
          </cell>
        </row>
        <row r="5127">
          <cell r="A5127" t="str">
            <v>330701001a</v>
          </cell>
          <cell r="B5127" t="str">
            <v>经直达喉镜喉肿物摘除术</v>
          </cell>
          <cell r="C5127" t="str">
            <v>含活检。</v>
          </cell>
        </row>
        <row r="5127">
          <cell r="E5127" t="str">
            <v>次</v>
          </cell>
          <cell r="F5127" t="str">
            <v>不得另收内镜使用费。</v>
          </cell>
          <cell r="G5127">
            <v>400</v>
          </cell>
          <cell r="H5127">
            <v>320</v>
          </cell>
          <cell r="I5127">
            <v>240</v>
          </cell>
          <cell r="J5127" t="str">
            <v>G</v>
          </cell>
          <cell r="K5127" t="str">
            <v>云医保〔2021〕98号</v>
          </cell>
        </row>
        <row r="5128">
          <cell r="A5128" t="str">
            <v>330701001b</v>
          </cell>
          <cell r="B5128" t="str">
            <v>经纤维喉镜喉肿物摘除术</v>
          </cell>
          <cell r="C5128" t="str">
            <v>含活检。</v>
          </cell>
        </row>
        <row r="5128">
          <cell r="E5128" t="str">
            <v>次</v>
          </cell>
          <cell r="F5128" t="str">
            <v>不得另收内镜使用费。</v>
          </cell>
          <cell r="G5128">
            <v>450</v>
          </cell>
          <cell r="H5128">
            <v>360</v>
          </cell>
          <cell r="I5128">
            <v>270</v>
          </cell>
          <cell r="J5128" t="str">
            <v>G</v>
          </cell>
          <cell r="K5128" t="str">
            <v>云医保〔2021〕98号</v>
          </cell>
        </row>
        <row r="5129">
          <cell r="A5129" t="str">
            <v>330701001c</v>
          </cell>
          <cell r="B5129" t="str">
            <v>经直达喉镜咽喉异物取出术</v>
          </cell>
        </row>
        <row r="5129">
          <cell r="E5129" t="str">
            <v>次</v>
          </cell>
          <cell r="F5129" t="str">
            <v>不得另收内镜使用费。</v>
          </cell>
          <cell r="G5129">
            <v>200</v>
          </cell>
          <cell r="H5129">
            <v>160</v>
          </cell>
          <cell r="I5129">
            <v>120</v>
          </cell>
          <cell r="J5129" t="str">
            <v>G</v>
          </cell>
          <cell r="K5129" t="str">
            <v>云医保〔2021〕98号</v>
          </cell>
        </row>
        <row r="5130">
          <cell r="A5130" t="str">
            <v>330701001d</v>
          </cell>
          <cell r="B5130" t="str">
            <v>经纤维喉镜咽喉异物取出术</v>
          </cell>
        </row>
        <row r="5130">
          <cell r="E5130" t="str">
            <v>次</v>
          </cell>
          <cell r="F5130" t="str">
            <v>不得另收内镜使用费。</v>
          </cell>
          <cell r="G5130">
            <v>250</v>
          </cell>
          <cell r="H5130">
            <v>200</v>
          </cell>
          <cell r="I5130">
            <v>150</v>
          </cell>
          <cell r="J5130" t="str">
            <v>G</v>
          </cell>
          <cell r="K5130" t="str">
            <v>云医保〔2021〕98号</v>
          </cell>
        </row>
        <row r="5131">
          <cell r="A5131">
            <v>330701002</v>
          </cell>
          <cell r="B5131" t="str">
            <v>颈侧切开喉部肿瘤切除术</v>
          </cell>
        </row>
        <row r="5131">
          <cell r="E5131" t="str">
            <v>次</v>
          </cell>
        </row>
        <row r="5131">
          <cell r="G5131">
            <v>1000</v>
          </cell>
          <cell r="H5131">
            <v>800</v>
          </cell>
          <cell r="I5131">
            <v>600</v>
          </cell>
          <cell r="J5131" t="str">
            <v>G</v>
          </cell>
          <cell r="K5131" t="str">
            <v>云发改收费
〔2005〕556号</v>
          </cell>
        </row>
        <row r="5132">
          <cell r="A5132">
            <v>330701003</v>
          </cell>
          <cell r="B5132" t="str">
            <v>环甲膜穿刺术</v>
          </cell>
          <cell r="C5132" t="str">
            <v>含环甲膜置管和注药。</v>
          </cell>
        </row>
        <row r="5132">
          <cell r="E5132" t="str">
            <v>次</v>
          </cell>
        </row>
        <row r="5132">
          <cell r="G5132">
            <v>130</v>
          </cell>
          <cell r="H5132">
            <v>104</v>
          </cell>
          <cell r="I5132">
            <v>78</v>
          </cell>
          <cell r="J5132" t="str">
            <v>G</v>
          </cell>
          <cell r="K5132" t="str">
            <v>云医保〔2021〕98号</v>
          </cell>
        </row>
        <row r="5133">
          <cell r="A5133">
            <v>330701004</v>
          </cell>
          <cell r="B5133" t="str">
            <v>环甲膜切开术</v>
          </cell>
        </row>
        <row r="5133">
          <cell r="E5133" t="str">
            <v>次</v>
          </cell>
        </row>
        <row r="5133">
          <cell r="G5133">
            <v>200</v>
          </cell>
          <cell r="H5133">
            <v>160</v>
          </cell>
          <cell r="I5133">
            <v>120</v>
          </cell>
          <cell r="J5133" t="str">
            <v>G</v>
          </cell>
          <cell r="K5133" t="str">
            <v>云发改收费
〔2005〕556号</v>
          </cell>
        </row>
        <row r="5134">
          <cell r="A5134">
            <v>330701005</v>
          </cell>
          <cell r="B5134" t="str">
            <v>气管切开术</v>
          </cell>
        </row>
        <row r="5134">
          <cell r="E5134" t="str">
            <v>次</v>
          </cell>
        </row>
        <row r="5134">
          <cell r="G5134">
            <v>400</v>
          </cell>
          <cell r="H5134">
            <v>320</v>
          </cell>
          <cell r="I5134">
            <v>240</v>
          </cell>
          <cell r="J5134" t="str">
            <v>G</v>
          </cell>
          <cell r="K5134" t="str">
            <v>云价收费
〔2017〕94号</v>
          </cell>
        </row>
        <row r="5135">
          <cell r="A5135">
            <v>330701006</v>
          </cell>
          <cell r="B5135" t="str">
            <v>喉全切除术</v>
          </cell>
        </row>
        <row r="5135">
          <cell r="E5135" t="str">
            <v>次</v>
          </cell>
        </row>
        <row r="5135">
          <cell r="G5135">
            <v>1700</v>
          </cell>
          <cell r="H5135">
            <v>1360</v>
          </cell>
          <cell r="I5135">
            <v>1020</v>
          </cell>
          <cell r="J5135" t="str">
            <v>G</v>
          </cell>
          <cell r="K5135" t="str">
            <v>云医保〔2021〕98号</v>
          </cell>
        </row>
        <row r="5136">
          <cell r="A5136">
            <v>330701007</v>
          </cell>
          <cell r="B5136" t="str">
            <v>喉全切除术后发音管安装术</v>
          </cell>
        </row>
        <row r="5136">
          <cell r="E5136" t="str">
            <v>次</v>
          </cell>
        </row>
        <row r="5136">
          <cell r="G5136">
            <v>1000</v>
          </cell>
          <cell r="H5136">
            <v>800</v>
          </cell>
          <cell r="I5136">
            <v>600</v>
          </cell>
          <cell r="J5136" t="str">
            <v>G</v>
          </cell>
          <cell r="K5136" t="str">
            <v>云发改收费
〔2005〕556号</v>
          </cell>
        </row>
        <row r="5137">
          <cell r="A5137">
            <v>330701008</v>
          </cell>
          <cell r="B5137" t="str">
            <v>喉功能重建术</v>
          </cell>
          <cell r="C5137" t="str">
            <v>含舌骨瓣切取、咽下缩肌瓣等局部组织瓣切取及肌肉、会厌重建。</v>
          </cell>
        </row>
        <row r="5137">
          <cell r="E5137" t="str">
            <v>次</v>
          </cell>
        </row>
        <row r="5137">
          <cell r="G5137">
            <v>1500</v>
          </cell>
          <cell r="H5137">
            <v>1200</v>
          </cell>
          <cell r="I5137">
            <v>900</v>
          </cell>
          <cell r="J5137" t="str">
            <v>G</v>
          </cell>
          <cell r="K5137" t="str">
            <v>云发改收费
〔2005〕556号</v>
          </cell>
        </row>
        <row r="5138">
          <cell r="A5138">
            <v>330701009</v>
          </cell>
          <cell r="B5138" t="str">
            <v>全喉切除咽气管吻合术</v>
          </cell>
        </row>
        <row r="5138">
          <cell r="E5138" t="str">
            <v>次</v>
          </cell>
        </row>
        <row r="5138">
          <cell r="G5138">
            <v>1500</v>
          </cell>
          <cell r="H5138">
            <v>1200</v>
          </cell>
          <cell r="I5138">
            <v>900</v>
          </cell>
          <cell r="J5138" t="str">
            <v>G</v>
          </cell>
          <cell r="K5138" t="str">
            <v>云发改收费
〔2005〕556号</v>
          </cell>
        </row>
        <row r="5139">
          <cell r="A5139">
            <v>330701010</v>
          </cell>
          <cell r="B5139" t="str">
            <v>喉次全切除术</v>
          </cell>
          <cell r="C5139" t="str">
            <v>含切除环舌、会厌固定。</v>
          </cell>
        </row>
        <row r="5139">
          <cell r="E5139" t="str">
            <v>次</v>
          </cell>
        </row>
        <row r="5139">
          <cell r="G5139">
            <v>1600</v>
          </cell>
          <cell r="H5139">
            <v>1280</v>
          </cell>
          <cell r="I5139">
            <v>960</v>
          </cell>
          <cell r="J5139" t="str">
            <v>G</v>
          </cell>
          <cell r="K5139" t="str">
            <v>云医保〔2021〕98号</v>
          </cell>
        </row>
        <row r="5140">
          <cell r="A5140">
            <v>330701011</v>
          </cell>
          <cell r="B5140" t="str">
            <v>3/4喉切除术及喉功能重建术</v>
          </cell>
        </row>
        <row r="5140">
          <cell r="E5140" t="str">
            <v>次</v>
          </cell>
        </row>
        <row r="5140">
          <cell r="G5140">
            <v>1500</v>
          </cell>
          <cell r="H5140">
            <v>1200</v>
          </cell>
          <cell r="I5140">
            <v>900</v>
          </cell>
          <cell r="J5140" t="str">
            <v>G</v>
          </cell>
          <cell r="K5140" t="str">
            <v>云发改收费
〔2005〕556号</v>
          </cell>
        </row>
        <row r="5141">
          <cell r="A5141">
            <v>330701012</v>
          </cell>
          <cell r="B5141" t="str">
            <v>垂直半喉切除术及喉功能重建术</v>
          </cell>
        </row>
        <row r="5141">
          <cell r="E5141" t="str">
            <v>次</v>
          </cell>
        </row>
        <row r="5141">
          <cell r="G5141">
            <v>1400</v>
          </cell>
          <cell r="H5141">
            <v>1120</v>
          </cell>
          <cell r="I5141">
            <v>840</v>
          </cell>
          <cell r="J5141" t="str">
            <v>G</v>
          </cell>
          <cell r="K5141" t="str">
            <v>云发改收费
〔2005〕556号</v>
          </cell>
        </row>
        <row r="5142">
          <cell r="A5142">
            <v>330701013</v>
          </cell>
          <cell r="B5142" t="str">
            <v>垂直超半喉切除术及喉功能重建术</v>
          </cell>
        </row>
        <row r="5142">
          <cell r="E5142" t="str">
            <v>次</v>
          </cell>
        </row>
        <row r="5142">
          <cell r="G5142">
            <v>1500</v>
          </cell>
          <cell r="H5142">
            <v>1200</v>
          </cell>
          <cell r="I5142">
            <v>900</v>
          </cell>
          <cell r="J5142" t="str">
            <v>G</v>
          </cell>
          <cell r="K5142" t="str">
            <v>云发改收费
〔2005〕556号</v>
          </cell>
        </row>
        <row r="5143">
          <cell r="A5143">
            <v>330701014</v>
          </cell>
          <cell r="B5143" t="str">
            <v>声门上水平喉切除术</v>
          </cell>
        </row>
        <row r="5143">
          <cell r="E5143" t="str">
            <v>次</v>
          </cell>
        </row>
        <row r="5143">
          <cell r="G5143">
            <v>1300</v>
          </cell>
          <cell r="H5143">
            <v>1040</v>
          </cell>
          <cell r="I5143">
            <v>780</v>
          </cell>
          <cell r="J5143" t="str">
            <v>G</v>
          </cell>
          <cell r="K5143" t="str">
            <v>云发改收费
〔2005〕556号</v>
          </cell>
        </row>
        <row r="5144">
          <cell r="A5144">
            <v>330701015</v>
          </cell>
          <cell r="B5144" t="str">
            <v>梨状窝癌切除术</v>
          </cell>
        </row>
        <row r="5144">
          <cell r="E5144" t="str">
            <v>次</v>
          </cell>
        </row>
        <row r="5144">
          <cell r="G5144">
            <v>1300</v>
          </cell>
          <cell r="H5144">
            <v>1040</v>
          </cell>
          <cell r="I5144">
            <v>780</v>
          </cell>
          <cell r="J5144" t="str">
            <v>G</v>
          </cell>
          <cell r="K5144" t="str">
            <v>云发改收费
〔2005〕556号</v>
          </cell>
        </row>
        <row r="5145">
          <cell r="A5145">
            <v>330701016</v>
          </cell>
          <cell r="B5145" t="str">
            <v>全喉全下咽全食管切除+全胃上提修复术</v>
          </cell>
        </row>
        <row r="5145">
          <cell r="E5145" t="str">
            <v>次</v>
          </cell>
        </row>
        <row r="5145">
          <cell r="G5145">
            <v>2200</v>
          </cell>
          <cell r="H5145">
            <v>1760</v>
          </cell>
          <cell r="I5145">
            <v>1320</v>
          </cell>
          <cell r="J5145" t="str">
            <v>G</v>
          </cell>
          <cell r="K5145" t="str">
            <v>云发改收费
〔2005〕556号</v>
          </cell>
        </row>
        <row r="5146">
          <cell r="A5146">
            <v>330701017</v>
          </cell>
          <cell r="B5146" t="str">
            <v>全喉全下咽切除皮瓣修复术</v>
          </cell>
          <cell r="C5146" t="str">
            <v>含瓣切取、制备、转移、修复、取瓣区创面关闭。</v>
          </cell>
        </row>
        <row r="5147">
          <cell r="A5147" t="str">
            <v>330701017a</v>
          </cell>
          <cell r="B5147" t="str">
            <v>全喉全下咽切除皮瓣修复术</v>
          </cell>
        </row>
        <row r="5147">
          <cell r="E5147" t="str">
            <v>次</v>
          </cell>
        </row>
        <row r="5147">
          <cell r="G5147">
            <v>1200</v>
          </cell>
          <cell r="H5147">
            <v>960</v>
          </cell>
          <cell r="I5147">
            <v>720</v>
          </cell>
          <cell r="J5147" t="str">
            <v>G</v>
          </cell>
          <cell r="K5147" t="str">
            <v>云价收费
〔2010〕93号</v>
          </cell>
        </row>
        <row r="5148">
          <cell r="A5148" t="str">
            <v>330701017b</v>
          </cell>
          <cell r="B5148" t="str">
            <v>带蒂残喉气管瓣修复下咽术</v>
          </cell>
        </row>
        <row r="5148">
          <cell r="E5148" t="str">
            <v>次</v>
          </cell>
        </row>
        <row r="5148">
          <cell r="G5148">
            <v>700</v>
          </cell>
          <cell r="H5148">
            <v>560</v>
          </cell>
          <cell r="I5148">
            <v>420</v>
          </cell>
          <cell r="J5148" t="str">
            <v>G</v>
          </cell>
          <cell r="K5148" t="str">
            <v>云价收费
〔2010〕93号</v>
          </cell>
        </row>
        <row r="5149">
          <cell r="A5149">
            <v>330701018</v>
          </cell>
          <cell r="B5149" t="str">
            <v>喉瘢痕狭窄扩张术</v>
          </cell>
        </row>
        <row r="5149">
          <cell r="E5149" t="str">
            <v>次</v>
          </cell>
        </row>
        <row r="5149">
          <cell r="G5149">
            <v>800</v>
          </cell>
          <cell r="H5149">
            <v>640</v>
          </cell>
          <cell r="I5149">
            <v>480</v>
          </cell>
          <cell r="J5149" t="str">
            <v>G</v>
          </cell>
          <cell r="K5149" t="str">
            <v>云发改收费
〔2005〕556号</v>
          </cell>
        </row>
        <row r="5150">
          <cell r="A5150">
            <v>330701019</v>
          </cell>
          <cell r="B5150" t="str">
            <v>喉狭窄经口扩张及喉模置入术</v>
          </cell>
        </row>
        <row r="5150">
          <cell r="E5150" t="str">
            <v>次</v>
          </cell>
        </row>
        <row r="5150">
          <cell r="G5150">
            <v>900</v>
          </cell>
          <cell r="H5150">
            <v>720</v>
          </cell>
          <cell r="I5150">
            <v>540</v>
          </cell>
          <cell r="J5150" t="str">
            <v>G</v>
          </cell>
          <cell r="K5150" t="str">
            <v>云发改收费
〔2005〕556号</v>
          </cell>
        </row>
        <row r="5151">
          <cell r="A5151">
            <v>330701020</v>
          </cell>
          <cell r="B5151" t="str">
            <v>喉狭窄成形及“T”型管置入术</v>
          </cell>
        </row>
        <row r="5151">
          <cell r="D5151" t="str">
            <v>植入材料</v>
          </cell>
          <cell r="E5151" t="str">
            <v>次</v>
          </cell>
        </row>
        <row r="5151">
          <cell r="G5151">
            <v>900</v>
          </cell>
          <cell r="H5151">
            <v>720</v>
          </cell>
          <cell r="I5151">
            <v>540</v>
          </cell>
          <cell r="J5151" t="str">
            <v>G</v>
          </cell>
          <cell r="K5151" t="str">
            <v>云发改收费
〔2005〕556号</v>
          </cell>
        </row>
        <row r="5152">
          <cell r="A5152">
            <v>330701021</v>
          </cell>
          <cell r="B5152" t="str">
            <v>喉部神经肌蒂移植术</v>
          </cell>
        </row>
        <row r="5152">
          <cell r="E5152" t="str">
            <v>次</v>
          </cell>
        </row>
        <row r="5152">
          <cell r="G5152">
            <v>1000</v>
          </cell>
          <cell r="H5152">
            <v>800</v>
          </cell>
          <cell r="I5152">
            <v>600</v>
          </cell>
          <cell r="J5152" t="str">
            <v>G</v>
          </cell>
          <cell r="K5152" t="str">
            <v>云发改收费
〔2005〕556号</v>
          </cell>
        </row>
        <row r="5153">
          <cell r="A5153">
            <v>330701022</v>
          </cell>
          <cell r="B5153" t="str">
            <v>喉良性肿瘤切除术</v>
          </cell>
        </row>
        <row r="5154">
          <cell r="A5154" t="str">
            <v>330701022a</v>
          </cell>
          <cell r="B5154" t="str">
            <v>喉良性肿瘤切除术</v>
          </cell>
        </row>
        <row r="5154">
          <cell r="E5154" t="str">
            <v>次</v>
          </cell>
        </row>
        <row r="5154">
          <cell r="G5154">
            <v>1100</v>
          </cell>
          <cell r="H5154">
            <v>880</v>
          </cell>
          <cell r="I5154">
            <v>660</v>
          </cell>
          <cell r="J5154" t="str">
            <v>G</v>
          </cell>
          <cell r="K5154" t="str">
            <v>云医保〔2021〕98号</v>
          </cell>
        </row>
        <row r="5155">
          <cell r="A5155" t="str">
            <v>330701022b</v>
          </cell>
          <cell r="B5155" t="str">
            <v>咽良性肿瘤切除术</v>
          </cell>
        </row>
        <row r="5155">
          <cell r="E5155" t="str">
            <v>次</v>
          </cell>
        </row>
        <row r="5155">
          <cell r="G5155">
            <v>1100</v>
          </cell>
          <cell r="H5155">
            <v>880</v>
          </cell>
          <cell r="I5155">
            <v>660</v>
          </cell>
          <cell r="J5155" t="str">
            <v>G</v>
          </cell>
          <cell r="K5155" t="str">
            <v>云医保〔2021〕98号</v>
          </cell>
        </row>
        <row r="5156">
          <cell r="A5156" t="str">
            <v>330701022c</v>
          </cell>
          <cell r="B5156" t="str">
            <v>喉良性肿瘤切除术(经支撑喉镜)</v>
          </cell>
        </row>
        <row r="5156">
          <cell r="E5156" t="str">
            <v>次</v>
          </cell>
          <cell r="F5156" t="str">
            <v>不得另收内镜使用费。</v>
          </cell>
          <cell r="G5156">
            <v>1200</v>
          </cell>
          <cell r="H5156">
            <v>960</v>
          </cell>
          <cell r="I5156">
            <v>720</v>
          </cell>
          <cell r="J5156" t="str">
            <v>G</v>
          </cell>
          <cell r="K5156" t="str">
            <v>云价收费
〔2017〕94号</v>
          </cell>
        </row>
        <row r="5157">
          <cell r="A5157" t="str">
            <v>330701022d</v>
          </cell>
          <cell r="B5157" t="str">
            <v>咽良性肿瘤切除术(经支撑喉镜)</v>
          </cell>
        </row>
        <row r="5157">
          <cell r="E5157" t="str">
            <v>次</v>
          </cell>
          <cell r="F5157" t="str">
            <v>不得另收内镜使用费。</v>
          </cell>
          <cell r="G5157">
            <v>1200</v>
          </cell>
          <cell r="H5157">
            <v>960</v>
          </cell>
          <cell r="I5157">
            <v>720</v>
          </cell>
          <cell r="J5157" t="str">
            <v>G</v>
          </cell>
          <cell r="K5157" t="str">
            <v>云医保〔2021〕98号</v>
          </cell>
        </row>
        <row r="5158">
          <cell r="A5158">
            <v>330701023</v>
          </cell>
          <cell r="B5158" t="str">
            <v>喉裂开声带切除术</v>
          </cell>
        </row>
        <row r="5158">
          <cell r="E5158" t="str">
            <v>次</v>
          </cell>
        </row>
        <row r="5158">
          <cell r="G5158">
            <v>700</v>
          </cell>
          <cell r="H5158">
            <v>560</v>
          </cell>
          <cell r="I5158">
            <v>420</v>
          </cell>
          <cell r="J5158" t="str">
            <v>G</v>
          </cell>
          <cell r="K5158" t="str">
            <v>云发改收费
〔2005〕556号</v>
          </cell>
        </row>
        <row r="5159">
          <cell r="A5159">
            <v>330701024</v>
          </cell>
          <cell r="B5159" t="str">
            <v>喉裂开肿瘤切除术</v>
          </cell>
        </row>
        <row r="5159">
          <cell r="E5159" t="str">
            <v>次</v>
          </cell>
        </row>
        <row r="5159">
          <cell r="G5159">
            <v>800</v>
          </cell>
          <cell r="H5159">
            <v>640</v>
          </cell>
          <cell r="I5159">
            <v>480</v>
          </cell>
          <cell r="J5159" t="str">
            <v>G</v>
          </cell>
          <cell r="K5159" t="str">
            <v>云发改收费
〔2005〕556号</v>
          </cell>
        </row>
        <row r="5160">
          <cell r="A5160">
            <v>330701025</v>
          </cell>
          <cell r="B5160" t="str">
            <v>经支撑喉镜激光声带肿物切除术</v>
          </cell>
        </row>
        <row r="5160">
          <cell r="F5160" t="str">
            <v>不得另收内镜使用费。</v>
          </cell>
        </row>
        <row r="5161">
          <cell r="A5161" t="str">
            <v>330701025a</v>
          </cell>
          <cell r="B5161" t="str">
            <v>经支撑喉镜激光声带肿物切除术</v>
          </cell>
        </row>
        <row r="5161">
          <cell r="E5161" t="str">
            <v>次</v>
          </cell>
        </row>
        <row r="5161">
          <cell r="G5161">
            <v>900</v>
          </cell>
          <cell r="H5161">
            <v>720</v>
          </cell>
          <cell r="I5161">
            <v>540</v>
          </cell>
          <cell r="J5161" t="str">
            <v>G</v>
          </cell>
          <cell r="K5161" t="str">
            <v>云医保〔2021〕98号</v>
          </cell>
        </row>
        <row r="5162">
          <cell r="A5162" t="str">
            <v>330701025b</v>
          </cell>
          <cell r="B5162" t="str">
            <v>经支撑喉镜激光喉瘢痕切除术</v>
          </cell>
        </row>
        <row r="5162">
          <cell r="E5162" t="str">
            <v>次</v>
          </cell>
        </row>
        <row r="5162">
          <cell r="G5162">
            <v>900</v>
          </cell>
          <cell r="H5162">
            <v>720</v>
          </cell>
          <cell r="I5162">
            <v>540</v>
          </cell>
          <cell r="J5162" t="str">
            <v>G</v>
          </cell>
          <cell r="K5162" t="str">
            <v>云医保〔2021〕98号</v>
          </cell>
        </row>
        <row r="5163">
          <cell r="A5163">
            <v>330701026</v>
          </cell>
          <cell r="B5163" t="str">
            <v>经颈侧杓状软骨切除声带外移术</v>
          </cell>
        </row>
        <row r="5163">
          <cell r="E5163" t="str">
            <v>次</v>
          </cell>
        </row>
        <row r="5163">
          <cell r="G5163">
            <v>800</v>
          </cell>
          <cell r="H5163">
            <v>640</v>
          </cell>
          <cell r="I5163">
            <v>480</v>
          </cell>
          <cell r="J5163" t="str">
            <v>G</v>
          </cell>
          <cell r="K5163" t="str">
            <v>云发改收费
〔2005〕556号</v>
          </cell>
        </row>
        <row r="5164">
          <cell r="A5164">
            <v>330701027</v>
          </cell>
          <cell r="B5164" t="str">
            <v>喉气管裂开瘢痕切除喉模置入术</v>
          </cell>
        </row>
        <row r="5164">
          <cell r="E5164" t="str">
            <v>次</v>
          </cell>
        </row>
        <row r="5164">
          <cell r="G5164">
            <v>900</v>
          </cell>
          <cell r="H5164">
            <v>720</v>
          </cell>
          <cell r="I5164">
            <v>540</v>
          </cell>
          <cell r="J5164" t="str">
            <v>G</v>
          </cell>
          <cell r="K5164" t="str">
            <v>云发改收费
〔2005〕556号</v>
          </cell>
        </row>
        <row r="5165">
          <cell r="A5165">
            <v>330701028</v>
          </cell>
          <cell r="B5165" t="str">
            <v>喉气管外伤缝合成形术</v>
          </cell>
        </row>
        <row r="5165">
          <cell r="E5165" t="str">
            <v>次</v>
          </cell>
        </row>
        <row r="5165">
          <cell r="G5165">
            <v>600</v>
          </cell>
          <cell r="H5165">
            <v>480</v>
          </cell>
          <cell r="I5165">
            <v>360</v>
          </cell>
          <cell r="J5165" t="str">
            <v>G</v>
          </cell>
          <cell r="K5165" t="str">
            <v>云发改收费
〔2005〕556号</v>
          </cell>
        </row>
        <row r="5166">
          <cell r="A5166">
            <v>330701029</v>
          </cell>
          <cell r="B5166" t="str">
            <v>喉气管狭窄支架成形术</v>
          </cell>
          <cell r="C5166" t="str">
            <v>含狭窄扩张。</v>
          </cell>
          <cell r="D5166" t="str">
            <v>支架</v>
          </cell>
          <cell r="E5166" t="str">
            <v>次</v>
          </cell>
        </row>
        <row r="5166">
          <cell r="G5166">
            <v>800</v>
          </cell>
          <cell r="H5166">
            <v>640</v>
          </cell>
          <cell r="I5166">
            <v>480</v>
          </cell>
          <cell r="J5166" t="str">
            <v>G</v>
          </cell>
          <cell r="K5166" t="str">
            <v>云发改收费
〔2005〕556号</v>
          </cell>
        </row>
        <row r="5167">
          <cell r="A5167">
            <v>330701030</v>
          </cell>
          <cell r="B5167" t="str">
            <v>声带内移术</v>
          </cell>
        </row>
        <row r="5167">
          <cell r="E5167" t="str">
            <v>次</v>
          </cell>
        </row>
        <row r="5167">
          <cell r="G5167">
            <v>700</v>
          </cell>
          <cell r="H5167">
            <v>560</v>
          </cell>
          <cell r="I5167">
            <v>420</v>
          </cell>
          <cell r="J5167" t="str">
            <v>G</v>
          </cell>
          <cell r="K5167" t="str">
            <v>云发改收费
〔2005〕556号</v>
          </cell>
        </row>
        <row r="5168">
          <cell r="A5168">
            <v>330701031</v>
          </cell>
          <cell r="B5168" t="str">
            <v>甲状软骨成形术</v>
          </cell>
        </row>
        <row r="5168">
          <cell r="E5168" t="str">
            <v>次</v>
          </cell>
        </row>
        <row r="5168">
          <cell r="G5168">
            <v>800</v>
          </cell>
          <cell r="H5168">
            <v>640</v>
          </cell>
          <cell r="I5168">
            <v>480</v>
          </cell>
          <cell r="J5168" t="str">
            <v>G</v>
          </cell>
          <cell r="K5168" t="str">
            <v>云发改收费
〔2005〕556号</v>
          </cell>
        </row>
        <row r="5169">
          <cell r="A5169">
            <v>330701032</v>
          </cell>
          <cell r="B5169" t="str">
            <v>环杓关节间接拨动术</v>
          </cell>
        </row>
        <row r="5169">
          <cell r="E5169" t="str">
            <v>次</v>
          </cell>
        </row>
        <row r="5169">
          <cell r="G5169">
            <v>300</v>
          </cell>
          <cell r="H5169">
            <v>240</v>
          </cell>
          <cell r="I5169">
            <v>180</v>
          </cell>
          <cell r="J5169" t="str">
            <v>G</v>
          </cell>
          <cell r="K5169" t="str">
            <v>云发改收费
〔2005〕556号</v>
          </cell>
        </row>
        <row r="5170">
          <cell r="A5170">
            <v>330701033</v>
          </cell>
          <cell r="B5170" t="str">
            <v>环杓关节直接拨动术</v>
          </cell>
        </row>
        <row r="5170">
          <cell r="E5170" t="str">
            <v>次</v>
          </cell>
        </row>
        <row r="5170">
          <cell r="G5170">
            <v>300</v>
          </cell>
          <cell r="H5170">
            <v>240</v>
          </cell>
          <cell r="I5170">
            <v>180</v>
          </cell>
          <cell r="J5170" t="str">
            <v>G</v>
          </cell>
          <cell r="K5170" t="str">
            <v>云发改收费
〔2005〕556号</v>
          </cell>
        </row>
        <row r="5171">
          <cell r="A5171">
            <v>330701034</v>
          </cell>
          <cell r="B5171" t="str">
            <v>环甲间距缩短术</v>
          </cell>
        </row>
        <row r="5171">
          <cell r="E5171" t="str">
            <v>次</v>
          </cell>
        </row>
        <row r="5171">
          <cell r="G5171">
            <v>500</v>
          </cell>
          <cell r="H5171">
            <v>400</v>
          </cell>
          <cell r="I5171">
            <v>300</v>
          </cell>
          <cell r="J5171" t="str">
            <v>G</v>
          </cell>
          <cell r="K5171" t="str">
            <v>云发改收费
〔2005〕556号</v>
          </cell>
        </row>
        <row r="5172">
          <cell r="A5172">
            <v>330701035</v>
          </cell>
          <cell r="B5172" t="str">
            <v>环杓关节复位术</v>
          </cell>
        </row>
        <row r="5172">
          <cell r="E5172" t="str">
            <v>次</v>
          </cell>
        </row>
        <row r="5172">
          <cell r="G5172">
            <v>500</v>
          </cell>
          <cell r="H5172">
            <v>400</v>
          </cell>
          <cell r="I5172">
            <v>300</v>
          </cell>
          <cell r="J5172" t="str">
            <v>G</v>
          </cell>
          <cell r="K5172" t="str">
            <v>云发改收费
〔2005〕556号</v>
          </cell>
        </row>
        <row r="5173">
          <cell r="A5173">
            <v>330701036</v>
          </cell>
          <cell r="B5173" t="str">
            <v>会厌脓肿切开引流术 </v>
          </cell>
        </row>
        <row r="5173">
          <cell r="E5173" t="str">
            <v>次</v>
          </cell>
        </row>
        <row r="5173">
          <cell r="G5173">
            <v>400</v>
          </cell>
          <cell r="H5173">
            <v>320</v>
          </cell>
          <cell r="I5173">
            <v>240</v>
          </cell>
          <cell r="J5173" t="str">
            <v>G</v>
          </cell>
          <cell r="K5173" t="str">
            <v>云发改收费
〔2005〕556号</v>
          </cell>
        </row>
        <row r="5174">
          <cell r="A5174">
            <v>330701037</v>
          </cell>
          <cell r="B5174" t="str">
            <v>经颈进路会厌肿物切除术</v>
          </cell>
        </row>
        <row r="5174">
          <cell r="E5174" t="str">
            <v>次</v>
          </cell>
        </row>
        <row r="5174">
          <cell r="G5174">
            <v>800</v>
          </cell>
          <cell r="H5174">
            <v>640</v>
          </cell>
          <cell r="I5174">
            <v>480</v>
          </cell>
          <cell r="J5174" t="str">
            <v>G</v>
          </cell>
          <cell r="K5174" t="str">
            <v>云发改收费
〔2005〕556号</v>
          </cell>
        </row>
        <row r="5175">
          <cell r="A5175">
            <v>330701038</v>
          </cell>
          <cell r="B5175" t="str">
            <v>会厌良性肿瘤切除术</v>
          </cell>
          <cell r="C5175" t="str">
            <v>包括会厌囊肿切除术。</v>
          </cell>
        </row>
        <row r="5175">
          <cell r="E5175" t="str">
            <v>次</v>
          </cell>
        </row>
        <row r="5175">
          <cell r="G5175">
            <v>800</v>
          </cell>
          <cell r="H5175">
            <v>640</v>
          </cell>
          <cell r="I5175">
            <v>480</v>
          </cell>
          <cell r="J5175" t="str">
            <v>G</v>
          </cell>
          <cell r="K5175" t="str">
            <v>云医保〔2021〕98号</v>
          </cell>
        </row>
        <row r="5176">
          <cell r="A5176">
            <v>330701039</v>
          </cell>
          <cell r="B5176" t="str">
            <v>气管支气管损伤修补术</v>
          </cell>
        </row>
        <row r="5176">
          <cell r="E5176" t="str">
            <v>次</v>
          </cell>
        </row>
        <row r="5176">
          <cell r="G5176">
            <v>1500</v>
          </cell>
          <cell r="H5176">
            <v>1200</v>
          </cell>
          <cell r="I5176">
            <v>900</v>
          </cell>
          <cell r="J5176" t="str">
            <v>G</v>
          </cell>
          <cell r="K5176" t="str">
            <v>云发改收费
〔2005〕556号</v>
          </cell>
        </row>
        <row r="5177">
          <cell r="A5177">
            <v>330701040</v>
          </cell>
          <cell r="B5177" t="str">
            <v>气管瘘修复术</v>
          </cell>
          <cell r="C5177" t="str">
            <v>包括直接修补或其他组织材料修补术。</v>
          </cell>
          <cell r="D5177" t="str">
            <v>修补材料</v>
          </cell>
          <cell r="E5177" t="str">
            <v>次</v>
          </cell>
        </row>
        <row r="5177">
          <cell r="G5177">
            <v>800</v>
          </cell>
          <cell r="H5177">
            <v>640</v>
          </cell>
          <cell r="I5177">
            <v>480</v>
          </cell>
          <cell r="J5177" t="str">
            <v>G</v>
          </cell>
          <cell r="K5177" t="str">
            <v>云发改收费
〔2005〕556号</v>
          </cell>
        </row>
        <row r="5178">
          <cell r="A5178">
            <v>330701041</v>
          </cell>
          <cell r="B5178" t="str">
            <v>气管内肿瘤切除术</v>
          </cell>
          <cell r="C5178" t="str">
            <v>包括激光切除术。</v>
          </cell>
        </row>
        <row r="5179">
          <cell r="A5179" t="str">
            <v>330701041a</v>
          </cell>
          <cell r="B5179" t="str">
            <v>气管内肿瘤切除术</v>
          </cell>
        </row>
        <row r="5179">
          <cell r="E5179" t="str">
            <v>次</v>
          </cell>
        </row>
        <row r="5179">
          <cell r="G5179">
            <v>2900</v>
          </cell>
          <cell r="H5179">
            <v>2320</v>
          </cell>
          <cell r="I5179">
            <v>1740</v>
          </cell>
          <cell r="J5179" t="str">
            <v>G</v>
          </cell>
          <cell r="K5179" t="str">
            <v>云医保〔2021〕98号</v>
          </cell>
        </row>
        <row r="5180">
          <cell r="A5180" t="str">
            <v>330701041b</v>
          </cell>
          <cell r="B5180" t="str">
            <v>开胸气管部分切除成形术</v>
          </cell>
        </row>
        <row r="5180">
          <cell r="E5180" t="str">
            <v>次</v>
          </cell>
        </row>
        <row r="5180">
          <cell r="G5180">
            <v>2900</v>
          </cell>
          <cell r="H5180">
            <v>2320</v>
          </cell>
          <cell r="I5180">
            <v>1740</v>
          </cell>
          <cell r="J5180" t="str">
            <v>G</v>
          </cell>
          <cell r="K5180" t="str">
            <v>云医保〔2021〕98号</v>
          </cell>
        </row>
        <row r="5181">
          <cell r="A5181" t="str">
            <v>330701041c</v>
          </cell>
          <cell r="B5181" t="str">
            <v>气管环状袖状切除再吻合术</v>
          </cell>
        </row>
        <row r="5181">
          <cell r="E5181" t="str">
            <v>次</v>
          </cell>
        </row>
        <row r="5181">
          <cell r="G5181">
            <v>2900</v>
          </cell>
          <cell r="H5181">
            <v>2320</v>
          </cell>
          <cell r="I5181">
            <v>1740</v>
          </cell>
          <cell r="J5181" t="str">
            <v>G</v>
          </cell>
          <cell r="K5181" t="str">
            <v>云医保〔2021〕98号</v>
          </cell>
        </row>
        <row r="5182">
          <cell r="A5182">
            <v>330701042</v>
          </cell>
          <cell r="B5182" t="str">
            <v>气管成形术</v>
          </cell>
          <cell r="C5182" t="str">
            <v>包括气管隆凸成形术。</v>
          </cell>
        </row>
        <row r="5182">
          <cell r="E5182" t="str">
            <v>次</v>
          </cell>
        </row>
        <row r="5182">
          <cell r="G5182">
            <v>2000</v>
          </cell>
          <cell r="H5182">
            <v>1600</v>
          </cell>
          <cell r="I5182">
            <v>1200</v>
          </cell>
          <cell r="J5182" t="str">
            <v>G</v>
          </cell>
          <cell r="K5182" t="str">
            <v>云发改收费
〔2005〕556号</v>
          </cell>
        </row>
        <row r="5183">
          <cell r="A5183">
            <v>330701043</v>
          </cell>
          <cell r="B5183" t="str">
            <v>颈段气管食管瘘修补术</v>
          </cell>
        </row>
        <row r="5183">
          <cell r="E5183" t="str">
            <v>次</v>
          </cell>
        </row>
        <row r="5183">
          <cell r="G5183">
            <v>1500</v>
          </cell>
          <cell r="H5183">
            <v>1200</v>
          </cell>
          <cell r="I5183">
            <v>900</v>
          </cell>
          <cell r="J5183" t="str">
            <v>G</v>
          </cell>
          <cell r="K5183" t="str">
            <v>云发改收费
〔2005〕556号</v>
          </cell>
        </row>
        <row r="5184">
          <cell r="A5184">
            <v>330701044</v>
          </cell>
          <cell r="B5184" t="str">
            <v>颈部囊状水瘤切除术</v>
          </cell>
        </row>
        <row r="5184">
          <cell r="E5184" t="str">
            <v>次</v>
          </cell>
        </row>
        <row r="5184">
          <cell r="G5184">
            <v>800</v>
          </cell>
          <cell r="H5184">
            <v>640</v>
          </cell>
          <cell r="I5184">
            <v>480</v>
          </cell>
          <cell r="J5184" t="str">
            <v>G</v>
          </cell>
          <cell r="K5184" t="str">
            <v>云发改收费
〔2005〕556号</v>
          </cell>
        </row>
        <row r="5185">
          <cell r="A5185">
            <v>330701045</v>
          </cell>
          <cell r="B5185" t="str">
            <v>颈部气管造口再造术</v>
          </cell>
        </row>
        <row r="5185">
          <cell r="E5185" t="str">
            <v>次</v>
          </cell>
        </row>
        <row r="5185">
          <cell r="G5185">
            <v>800</v>
          </cell>
          <cell r="H5185">
            <v>640</v>
          </cell>
          <cell r="I5185">
            <v>480</v>
          </cell>
          <cell r="J5185" t="str">
            <v>G</v>
          </cell>
          <cell r="K5185" t="str">
            <v>云发改收费
〔2005〕556号</v>
          </cell>
        </row>
        <row r="5186">
          <cell r="A5186">
            <v>330701046</v>
          </cell>
          <cell r="B5186" t="str">
            <v>经支撑喉镜喉蹼成形术</v>
          </cell>
          <cell r="C5186" t="str">
            <v>含喉蹼切除。</v>
          </cell>
        </row>
        <row r="5186">
          <cell r="E5186" t="str">
            <v>次</v>
          </cell>
        </row>
        <row r="5186">
          <cell r="J5186" t="str">
            <v>G</v>
          </cell>
          <cell r="K5186" t="str">
            <v>云卫财务发〔2020〕47号</v>
          </cell>
        </row>
        <row r="5187">
          <cell r="A5187">
            <v>330702</v>
          </cell>
          <cell r="B5187" t="str">
            <v>7.2 肺和支气管手术</v>
          </cell>
        </row>
        <row r="5188">
          <cell r="A5188">
            <v>330702001</v>
          </cell>
          <cell r="B5188" t="str">
            <v>肺内异物摘除术</v>
          </cell>
        </row>
        <row r="5189">
          <cell r="A5189" t="str">
            <v>330702001a</v>
          </cell>
          <cell r="B5189" t="str">
            <v>肺内异物摘除术（单侧）</v>
          </cell>
        </row>
        <row r="5189">
          <cell r="E5189" t="str">
            <v>次</v>
          </cell>
        </row>
        <row r="5189">
          <cell r="G5189">
            <v>1600</v>
          </cell>
          <cell r="H5189">
            <v>1280</v>
          </cell>
          <cell r="I5189">
            <v>960</v>
          </cell>
          <cell r="J5189" t="str">
            <v>G</v>
          </cell>
          <cell r="K5189" t="str">
            <v>云发改收费
〔2005〕556号</v>
          </cell>
        </row>
        <row r="5190">
          <cell r="A5190" t="str">
            <v>330702001b</v>
          </cell>
          <cell r="B5190" t="str">
            <v>肺内异物摘除术（双侧）</v>
          </cell>
        </row>
        <row r="5190">
          <cell r="E5190" t="str">
            <v>次</v>
          </cell>
        </row>
        <row r="5190">
          <cell r="G5190">
            <v>2400</v>
          </cell>
          <cell r="H5190">
            <v>1920</v>
          </cell>
          <cell r="I5190">
            <v>1440</v>
          </cell>
          <cell r="J5190" t="str">
            <v>G</v>
          </cell>
          <cell r="K5190" t="str">
            <v>云发改收费
〔2005〕556号</v>
          </cell>
        </row>
        <row r="5191">
          <cell r="A5191">
            <v>330702002</v>
          </cell>
          <cell r="B5191" t="str">
            <v>肺癌根治术</v>
          </cell>
          <cell r="C5191" t="str">
            <v>含淋巴结清扫。</v>
          </cell>
          <cell r="D5191" t="str">
            <v> </v>
          </cell>
        </row>
        <row r="5192">
          <cell r="A5192" t="str">
            <v>330702002a</v>
          </cell>
          <cell r="B5192" t="str">
            <v>肺癌根治术（单侧）</v>
          </cell>
        </row>
        <row r="5192">
          <cell r="E5192" t="str">
            <v>次</v>
          </cell>
        </row>
        <row r="5192">
          <cell r="G5192">
            <v>3300</v>
          </cell>
          <cell r="H5192">
            <v>2640</v>
          </cell>
          <cell r="I5192">
            <v>1980</v>
          </cell>
          <cell r="J5192" t="str">
            <v>G</v>
          </cell>
          <cell r="K5192" t="str">
            <v>云价收费
〔2017〕94号</v>
          </cell>
        </row>
        <row r="5193">
          <cell r="A5193" t="str">
            <v>330702002b</v>
          </cell>
          <cell r="B5193" t="str">
            <v>肺癌根治术（双侧）</v>
          </cell>
        </row>
        <row r="5193">
          <cell r="E5193" t="str">
            <v>次</v>
          </cell>
        </row>
        <row r="5193">
          <cell r="G5193">
            <v>4800</v>
          </cell>
          <cell r="H5193">
            <v>3840</v>
          </cell>
          <cell r="I5193">
            <v>2880</v>
          </cell>
          <cell r="J5193" t="str">
            <v>G</v>
          </cell>
          <cell r="K5193" t="str">
            <v>云医保〔2021〕98号</v>
          </cell>
        </row>
        <row r="5194">
          <cell r="A5194">
            <v>330702003</v>
          </cell>
          <cell r="B5194" t="str">
            <v>肺段切除术</v>
          </cell>
        </row>
        <row r="5194">
          <cell r="D5194" t="str">
            <v> </v>
          </cell>
        </row>
        <row r="5195">
          <cell r="A5195" t="str">
            <v>330702003a</v>
          </cell>
          <cell r="B5195" t="str">
            <v>肺段切除术（单侧）</v>
          </cell>
        </row>
        <row r="5195">
          <cell r="E5195" t="str">
            <v>次</v>
          </cell>
        </row>
        <row r="5195">
          <cell r="G5195">
            <v>2700</v>
          </cell>
          <cell r="H5195">
            <v>2160</v>
          </cell>
          <cell r="I5195">
            <v>1620</v>
          </cell>
          <cell r="J5195" t="str">
            <v>G</v>
          </cell>
          <cell r="K5195" t="str">
            <v>云医保〔2021〕98号</v>
          </cell>
        </row>
        <row r="5196">
          <cell r="A5196" t="str">
            <v>330702003b</v>
          </cell>
          <cell r="B5196" t="str">
            <v>肺段切除术（双侧）</v>
          </cell>
        </row>
        <row r="5196">
          <cell r="E5196" t="str">
            <v>次</v>
          </cell>
        </row>
        <row r="5196">
          <cell r="G5196">
            <v>4000</v>
          </cell>
          <cell r="H5196">
            <v>3200</v>
          </cell>
          <cell r="I5196">
            <v>2400</v>
          </cell>
          <cell r="J5196" t="str">
            <v>G</v>
          </cell>
          <cell r="K5196" t="str">
            <v>云医保〔2021〕98号</v>
          </cell>
        </row>
        <row r="5197">
          <cell r="A5197">
            <v>330702004</v>
          </cell>
          <cell r="B5197" t="str">
            <v>肺减容手术</v>
          </cell>
          <cell r="C5197" t="str">
            <v>包括经侧胸切口、正中胸骨切口。</v>
          </cell>
          <cell r="D5197" t="str">
            <v> </v>
          </cell>
        </row>
        <row r="5198">
          <cell r="A5198" t="str">
            <v>330702004a</v>
          </cell>
          <cell r="B5198" t="str">
            <v>肺减容手术（单侧）</v>
          </cell>
        </row>
        <row r="5198">
          <cell r="E5198" t="str">
            <v>次</v>
          </cell>
        </row>
        <row r="5198">
          <cell r="G5198">
            <v>1600</v>
          </cell>
          <cell r="H5198">
            <v>1280</v>
          </cell>
          <cell r="I5198">
            <v>960</v>
          </cell>
          <cell r="J5198" t="str">
            <v>G</v>
          </cell>
          <cell r="K5198" t="str">
            <v>云发改收费
〔2005〕556号</v>
          </cell>
        </row>
        <row r="5199">
          <cell r="A5199" t="str">
            <v>330702004b</v>
          </cell>
          <cell r="B5199" t="str">
            <v>肺减容手术（双侧）</v>
          </cell>
        </row>
        <row r="5199">
          <cell r="E5199" t="str">
            <v>次</v>
          </cell>
        </row>
        <row r="5199">
          <cell r="G5199">
            <v>2400</v>
          </cell>
          <cell r="H5199">
            <v>1920</v>
          </cell>
          <cell r="I5199">
            <v>1440</v>
          </cell>
          <cell r="J5199" t="str">
            <v>G</v>
          </cell>
          <cell r="K5199" t="str">
            <v>云发改收费
〔2005〕556号</v>
          </cell>
        </row>
        <row r="5200">
          <cell r="A5200">
            <v>330702005</v>
          </cell>
          <cell r="B5200" t="str">
            <v>肺楔形切除术</v>
          </cell>
        </row>
        <row r="5200">
          <cell r="D5200" t="str">
            <v> </v>
          </cell>
        </row>
        <row r="5201">
          <cell r="A5201" t="str">
            <v>330702005a</v>
          </cell>
          <cell r="B5201" t="str">
            <v>肺楔形切除术（单侧）</v>
          </cell>
        </row>
        <row r="5201">
          <cell r="E5201" t="str">
            <v>次</v>
          </cell>
        </row>
        <row r="5201">
          <cell r="G5201">
            <v>2100</v>
          </cell>
          <cell r="H5201">
            <v>1680</v>
          </cell>
          <cell r="I5201">
            <v>1260</v>
          </cell>
          <cell r="J5201" t="str">
            <v>G</v>
          </cell>
          <cell r="K5201" t="str">
            <v>云价收费
〔2017〕94号</v>
          </cell>
        </row>
        <row r="5202">
          <cell r="A5202" t="str">
            <v>330702005b</v>
          </cell>
          <cell r="B5202" t="str">
            <v>肺楔形切除术（双侧）</v>
          </cell>
        </row>
        <row r="5202">
          <cell r="E5202" t="str">
            <v>次</v>
          </cell>
        </row>
        <row r="5202">
          <cell r="G5202">
            <v>3000</v>
          </cell>
          <cell r="H5202">
            <v>2400</v>
          </cell>
          <cell r="I5202">
            <v>1800</v>
          </cell>
          <cell r="J5202" t="str">
            <v>G</v>
          </cell>
          <cell r="K5202" t="str">
            <v>云医保〔2021〕98号</v>
          </cell>
        </row>
        <row r="5203">
          <cell r="A5203">
            <v>330702006</v>
          </cell>
          <cell r="B5203" t="str">
            <v>肺叶切除术</v>
          </cell>
          <cell r="C5203" t="str">
            <v>包括同侧肺两叶切除术。</v>
          </cell>
          <cell r="D5203" t="str">
            <v> </v>
          </cell>
          <cell r="E5203" t="str">
            <v>次</v>
          </cell>
        </row>
        <row r="5203">
          <cell r="G5203">
            <v>2900</v>
          </cell>
          <cell r="H5203">
            <v>2320</v>
          </cell>
          <cell r="I5203">
            <v>1740</v>
          </cell>
          <cell r="J5203" t="str">
            <v>G</v>
          </cell>
          <cell r="K5203" t="str">
            <v>云价收费
〔2017〕94号</v>
          </cell>
        </row>
        <row r="5204">
          <cell r="A5204">
            <v>330702007</v>
          </cell>
          <cell r="B5204" t="str">
            <v>袖状肺叶切除术</v>
          </cell>
          <cell r="C5204" t="str">
            <v>含肺动脉袖状切除成形术。</v>
          </cell>
        </row>
        <row r="5205">
          <cell r="A5205" t="str">
            <v>330702007a</v>
          </cell>
          <cell r="B5205" t="str">
            <v>袖状肺叶切除术（单侧）</v>
          </cell>
        </row>
        <row r="5205">
          <cell r="E5205" t="str">
            <v>次</v>
          </cell>
        </row>
        <row r="5205">
          <cell r="G5205">
            <v>2900</v>
          </cell>
          <cell r="H5205">
            <v>2320</v>
          </cell>
          <cell r="I5205">
            <v>1740</v>
          </cell>
          <cell r="J5205" t="str">
            <v>G</v>
          </cell>
          <cell r="K5205" t="str">
            <v>云医保〔2021〕98号</v>
          </cell>
        </row>
        <row r="5206">
          <cell r="A5206" t="str">
            <v>330702007b</v>
          </cell>
          <cell r="B5206" t="str">
            <v>袖状肺叶切除术（双侧）</v>
          </cell>
        </row>
        <row r="5206">
          <cell r="E5206" t="str">
            <v>次</v>
          </cell>
        </row>
        <row r="5206">
          <cell r="G5206">
            <v>3900</v>
          </cell>
          <cell r="H5206">
            <v>3120</v>
          </cell>
          <cell r="I5206">
            <v>2340</v>
          </cell>
          <cell r="J5206" t="str">
            <v>G</v>
          </cell>
          <cell r="K5206" t="str">
            <v>云医保〔2021〕98号</v>
          </cell>
        </row>
        <row r="5207">
          <cell r="A5207">
            <v>330702008</v>
          </cell>
          <cell r="B5207" t="str">
            <v>全肺切除术</v>
          </cell>
          <cell r="C5207" t="str">
            <v>指单侧全肺切除。</v>
          </cell>
          <cell r="D5207" t="str">
            <v> </v>
          </cell>
          <cell r="E5207" t="str">
            <v>次</v>
          </cell>
        </row>
        <row r="5207">
          <cell r="G5207">
            <v>2200</v>
          </cell>
          <cell r="H5207">
            <v>1760</v>
          </cell>
          <cell r="I5207">
            <v>1320</v>
          </cell>
          <cell r="J5207" t="str">
            <v>G</v>
          </cell>
          <cell r="K5207" t="str">
            <v>云医保〔2021〕98号</v>
          </cell>
        </row>
        <row r="5208">
          <cell r="A5208">
            <v>330702009</v>
          </cell>
          <cell r="B5208" t="str">
            <v>肺大泡切除修补术</v>
          </cell>
          <cell r="C5208" t="str">
            <v>含结扎、固化。</v>
          </cell>
        </row>
        <row r="5209">
          <cell r="A5209" t="str">
            <v>330702009a</v>
          </cell>
          <cell r="B5209" t="str">
            <v>肺大泡切除修补术（单侧）</v>
          </cell>
        </row>
        <row r="5209">
          <cell r="E5209" t="str">
            <v>次</v>
          </cell>
        </row>
        <row r="5209">
          <cell r="G5209">
            <v>1800</v>
          </cell>
          <cell r="H5209">
            <v>1440</v>
          </cell>
          <cell r="I5209">
            <v>1080</v>
          </cell>
          <cell r="J5209" t="str">
            <v>G</v>
          </cell>
          <cell r="K5209" t="str">
            <v>云医保〔2021〕98号</v>
          </cell>
        </row>
        <row r="5210">
          <cell r="A5210" t="str">
            <v>330702009b</v>
          </cell>
          <cell r="B5210" t="str">
            <v>肺大泡切除修补术（双侧）</v>
          </cell>
        </row>
        <row r="5210">
          <cell r="E5210" t="str">
            <v>次</v>
          </cell>
        </row>
        <row r="5210">
          <cell r="G5210">
            <v>2700</v>
          </cell>
          <cell r="H5210">
            <v>2160</v>
          </cell>
          <cell r="I5210">
            <v>1620</v>
          </cell>
          <cell r="J5210" t="str">
            <v>G</v>
          </cell>
          <cell r="K5210" t="str">
            <v>云医保〔2021〕98号</v>
          </cell>
        </row>
        <row r="5211">
          <cell r="A5211">
            <v>330702010</v>
          </cell>
          <cell r="B5211" t="str">
            <v>胸膜肺全切除术</v>
          </cell>
        </row>
        <row r="5212">
          <cell r="A5212" t="str">
            <v>330702010a</v>
          </cell>
          <cell r="B5212" t="str">
            <v>胸膜肺全切除术（单侧）</v>
          </cell>
        </row>
        <row r="5212">
          <cell r="E5212" t="str">
            <v>次</v>
          </cell>
        </row>
        <row r="5212">
          <cell r="G5212">
            <v>2200</v>
          </cell>
          <cell r="H5212">
            <v>1760</v>
          </cell>
          <cell r="I5212">
            <v>1320</v>
          </cell>
          <cell r="J5212" t="str">
            <v>G</v>
          </cell>
          <cell r="K5212" t="str">
            <v>云发改收费
〔2005〕556号</v>
          </cell>
        </row>
        <row r="5213">
          <cell r="A5213" t="str">
            <v>330702010b</v>
          </cell>
          <cell r="B5213" t="str">
            <v>胸膜肺全切除术（双侧）</v>
          </cell>
        </row>
        <row r="5213">
          <cell r="E5213" t="str">
            <v>次</v>
          </cell>
        </row>
        <row r="5213">
          <cell r="G5213">
            <v>3300</v>
          </cell>
          <cell r="H5213">
            <v>2640</v>
          </cell>
          <cell r="I5213">
            <v>1980</v>
          </cell>
          <cell r="J5213" t="str">
            <v>G</v>
          </cell>
          <cell r="K5213" t="str">
            <v>云发改收费
〔2005〕556号</v>
          </cell>
        </row>
        <row r="5214">
          <cell r="A5214">
            <v>330702011</v>
          </cell>
          <cell r="B5214" t="str">
            <v>肺修补术</v>
          </cell>
        </row>
        <row r="5214">
          <cell r="D5214" t="str">
            <v> </v>
          </cell>
        </row>
        <row r="5215">
          <cell r="A5215" t="str">
            <v>330702011a</v>
          </cell>
          <cell r="B5215" t="str">
            <v>肺修补术（单侧）</v>
          </cell>
        </row>
        <row r="5215">
          <cell r="E5215" t="str">
            <v>次</v>
          </cell>
        </row>
        <row r="5215">
          <cell r="G5215">
            <v>1200</v>
          </cell>
          <cell r="H5215">
            <v>960</v>
          </cell>
          <cell r="I5215">
            <v>720</v>
          </cell>
          <cell r="J5215" t="str">
            <v>G</v>
          </cell>
          <cell r="K5215" t="str">
            <v>云发改收费
〔2005〕556号</v>
          </cell>
        </row>
        <row r="5216">
          <cell r="A5216" t="str">
            <v>330702011b</v>
          </cell>
          <cell r="B5216" t="str">
            <v>肺修补术（双侧）</v>
          </cell>
        </row>
        <row r="5216">
          <cell r="E5216" t="str">
            <v>次</v>
          </cell>
        </row>
        <row r="5216">
          <cell r="G5216">
            <v>1800</v>
          </cell>
          <cell r="H5216">
            <v>1440</v>
          </cell>
          <cell r="I5216">
            <v>1080</v>
          </cell>
          <cell r="J5216" t="str">
            <v>G</v>
          </cell>
          <cell r="K5216" t="str">
            <v>云发改收费
〔2005〕556号</v>
          </cell>
        </row>
        <row r="5217">
          <cell r="A5217">
            <v>330702012</v>
          </cell>
          <cell r="B5217" t="str">
            <v>肺脏移植术</v>
          </cell>
          <cell r="C5217" t="str">
            <v>含患者原位肺脏切除、移植肺脏术前或术中整复、移植肺脏植入。</v>
          </cell>
        </row>
        <row r="5217">
          <cell r="E5217" t="str">
            <v>次</v>
          </cell>
        </row>
        <row r="5217">
          <cell r="G5217">
            <v>10000</v>
          </cell>
          <cell r="H5217">
            <v>8000</v>
          </cell>
          <cell r="I5217">
            <v>6000</v>
          </cell>
          <cell r="J5217" t="str">
            <v>G</v>
          </cell>
          <cell r="K5217" t="str">
            <v>云医保〔2022〕129号</v>
          </cell>
        </row>
        <row r="5218">
          <cell r="A5218">
            <v>330702013</v>
          </cell>
          <cell r="B5218" t="str">
            <v>自体肺移植术</v>
          </cell>
        </row>
        <row r="5218">
          <cell r="K5218" t="str">
            <v>云医保〔2022〕129号，终止项目</v>
          </cell>
        </row>
        <row r="5219">
          <cell r="A5219">
            <v>330702014</v>
          </cell>
          <cell r="B5219" t="str">
            <v>供体肺切取术</v>
          </cell>
          <cell r="C5219" t="str">
            <v>指活体供体肺脏切取、制备。</v>
          </cell>
        </row>
        <row r="5219">
          <cell r="E5219" t="str">
            <v>次</v>
          </cell>
        </row>
        <row r="5219">
          <cell r="G5219">
            <v>2000</v>
          </cell>
          <cell r="H5219">
            <v>1600</v>
          </cell>
          <cell r="I5219">
            <v>1200</v>
          </cell>
          <cell r="J5219" t="str">
            <v>G</v>
          </cell>
          <cell r="K5219" t="str">
            <v>云医保〔2022〕129号</v>
          </cell>
        </row>
        <row r="5220">
          <cell r="A5220">
            <v>330702015</v>
          </cell>
          <cell r="B5220" t="str">
            <v>肺包虫病内囊摘除术</v>
          </cell>
        </row>
        <row r="5221">
          <cell r="A5221" t="str">
            <v>330702015a</v>
          </cell>
          <cell r="B5221" t="str">
            <v>肺包虫病内囊摘除术（单侧）</v>
          </cell>
        </row>
        <row r="5221">
          <cell r="E5221" t="str">
            <v>次</v>
          </cell>
        </row>
        <row r="5221">
          <cell r="G5221">
            <v>1400</v>
          </cell>
          <cell r="H5221">
            <v>1120</v>
          </cell>
          <cell r="I5221">
            <v>840</v>
          </cell>
          <cell r="J5221" t="str">
            <v>G</v>
          </cell>
          <cell r="K5221" t="str">
            <v>云发改收费
〔2005〕556号</v>
          </cell>
        </row>
        <row r="5222">
          <cell r="A5222" t="str">
            <v>330702015b</v>
          </cell>
          <cell r="B5222" t="str">
            <v>肺包虫病内囊摘除术（双侧）</v>
          </cell>
        </row>
        <row r="5222">
          <cell r="E5222" t="str">
            <v>次</v>
          </cell>
        </row>
        <row r="5222">
          <cell r="G5222">
            <v>2100</v>
          </cell>
          <cell r="H5222">
            <v>1680</v>
          </cell>
          <cell r="I5222">
            <v>1260</v>
          </cell>
          <cell r="J5222" t="str">
            <v>G</v>
          </cell>
          <cell r="K5222" t="str">
            <v>云发改收费
〔2005〕556号</v>
          </cell>
        </row>
        <row r="5223">
          <cell r="A5223">
            <v>330702016</v>
          </cell>
          <cell r="B5223" t="str">
            <v>心包内全肺切除术</v>
          </cell>
        </row>
        <row r="5223">
          <cell r="E5223" t="str">
            <v>次</v>
          </cell>
        </row>
        <row r="5223">
          <cell r="G5223">
            <v>3300</v>
          </cell>
          <cell r="H5223">
            <v>2640</v>
          </cell>
          <cell r="I5223">
            <v>1980</v>
          </cell>
          <cell r="J5223" t="str">
            <v>G</v>
          </cell>
          <cell r="K5223" t="str">
            <v>云医保〔2022〕90号</v>
          </cell>
        </row>
        <row r="5224">
          <cell r="A5224">
            <v>330702017</v>
          </cell>
          <cell r="B5224" t="str">
            <v>心包内全肺切除+部分心房切除术</v>
          </cell>
        </row>
        <row r="5224">
          <cell r="E5224" t="str">
            <v>次</v>
          </cell>
        </row>
        <row r="5224">
          <cell r="G5224">
            <v>3600</v>
          </cell>
          <cell r="H5224">
            <v>2880</v>
          </cell>
          <cell r="I5224">
            <v>2160</v>
          </cell>
          <cell r="J5224" t="str">
            <v>G</v>
          </cell>
          <cell r="K5224" t="str">
            <v>云医保〔2022〕90号</v>
          </cell>
        </row>
        <row r="5225">
          <cell r="A5225">
            <v>330703</v>
          </cell>
          <cell r="B5225" t="str">
            <v>7.3 胸壁、胸膜、纵隔、横隔手术</v>
          </cell>
        </row>
        <row r="5226">
          <cell r="A5226">
            <v>330703001</v>
          </cell>
          <cell r="B5226" t="str">
            <v>开胸冷冻治疗</v>
          </cell>
          <cell r="C5226" t="str">
            <v>指各种不能切除的胸部肿瘤冷冻治疗。</v>
          </cell>
        </row>
        <row r="5226">
          <cell r="E5226" t="str">
            <v>次</v>
          </cell>
        </row>
        <row r="5226">
          <cell r="G5226">
            <v>1000</v>
          </cell>
          <cell r="H5226">
            <v>800</v>
          </cell>
          <cell r="I5226">
            <v>600</v>
          </cell>
          <cell r="J5226" t="str">
            <v>G</v>
          </cell>
          <cell r="K5226" t="str">
            <v>云发改收费
〔2005〕556号</v>
          </cell>
        </row>
        <row r="5227">
          <cell r="A5227">
            <v>330703002</v>
          </cell>
          <cell r="B5227" t="str">
            <v>开胸肿瘤特殊治疗</v>
          </cell>
        </row>
        <row r="5228">
          <cell r="A5228" t="str">
            <v>330703002a</v>
          </cell>
          <cell r="B5228" t="str">
            <v>开胸肿瘤特殊治疗(激光法、射频消融法）</v>
          </cell>
        </row>
        <row r="5228">
          <cell r="E5228" t="str">
            <v>次</v>
          </cell>
        </row>
        <row r="5228">
          <cell r="G5228">
            <v>1600</v>
          </cell>
          <cell r="H5228">
            <v>1280</v>
          </cell>
          <cell r="I5228">
            <v>960</v>
          </cell>
          <cell r="J5228" t="str">
            <v>G</v>
          </cell>
          <cell r="K5228" t="str">
            <v>云发改收费
〔2005〕556号</v>
          </cell>
        </row>
        <row r="5229">
          <cell r="A5229" t="str">
            <v>330703002b</v>
          </cell>
          <cell r="B5229" t="str">
            <v>开胸肿瘤特殊治疗(微波法等）</v>
          </cell>
        </row>
        <row r="5229">
          <cell r="E5229" t="str">
            <v>次</v>
          </cell>
        </row>
        <row r="5229">
          <cell r="G5229">
            <v>1400</v>
          </cell>
          <cell r="H5229">
            <v>1120</v>
          </cell>
          <cell r="I5229">
            <v>840</v>
          </cell>
          <cell r="J5229" t="str">
            <v>G</v>
          </cell>
          <cell r="K5229" t="str">
            <v>云发改收费
〔2005〕556号</v>
          </cell>
        </row>
        <row r="5230">
          <cell r="A5230">
            <v>330703003</v>
          </cell>
          <cell r="B5230" t="str">
            <v>开胸探查术</v>
          </cell>
        </row>
        <row r="5230">
          <cell r="D5230" t="str">
            <v> </v>
          </cell>
          <cell r="E5230" t="str">
            <v>次</v>
          </cell>
          <cell r="F5230" t="str">
            <v>探查后需进行手术时，只能收取相应项目手术费，不得收取探查费。</v>
          </cell>
          <cell r="G5230">
            <v>1300</v>
          </cell>
          <cell r="H5230">
            <v>1040</v>
          </cell>
          <cell r="I5230">
            <v>780</v>
          </cell>
          <cell r="J5230" t="str">
            <v>G</v>
          </cell>
          <cell r="K5230" t="str">
            <v>云医保〔2021〕98号</v>
          </cell>
        </row>
        <row r="5231">
          <cell r="A5231">
            <v>330703004</v>
          </cell>
          <cell r="B5231" t="str">
            <v>开胸止血术</v>
          </cell>
          <cell r="C5231" t="str">
            <v>含开胸探查。</v>
          </cell>
        </row>
        <row r="5231">
          <cell r="E5231" t="str">
            <v>次</v>
          </cell>
        </row>
        <row r="5231">
          <cell r="G5231">
            <v>1400</v>
          </cell>
          <cell r="H5231">
            <v>1120</v>
          </cell>
          <cell r="I5231">
            <v>840</v>
          </cell>
          <cell r="J5231" t="str">
            <v>G</v>
          </cell>
          <cell r="K5231" t="str">
            <v>云发改收费
〔2005〕556号</v>
          </cell>
        </row>
        <row r="5232">
          <cell r="A5232">
            <v>330703005</v>
          </cell>
          <cell r="B5232" t="str">
            <v>肋骨骨髓病灶清除术</v>
          </cell>
          <cell r="C5232" t="str">
            <v>含肋骨切除及部分胸改术。</v>
          </cell>
        </row>
        <row r="5232">
          <cell r="E5232" t="str">
            <v>次</v>
          </cell>
        </row>
        <row r="5232">
          <cell r="G5232">
            <v>1200</v>
          </cell>
          <cell r="H5232">
            <v>960</v>
          </cell>
          <cell r="I5232">
            <v>720</v>
          </cell>
          <cell r="J5232" t="str">
            <v>G</v>
          </cell>
          <cell r="K5232" t="str">
            <v>云发改收费
〔2005〕556号</v>
          </cell>
        </row>
        <row r="5233">
          <cell r="A5233">
            <v>330703006</v>
          </cell>
          <cell r="B5233" t="str">
            <v>肋骨切除术</v>
          </cell>
        </row>
        <row r="5233">
          <cell r="E5233" t="str">
            <v>次</v>
          </cell>
        </row>
        <row r="5233">
          <cell r="G5233">
            <v>400</v>
          </cell>
          <cell r="H5233">
            <v>320</v>
          </cell>
          <cell r="I5233">
            <v>240</v>
          </cell>
          <cell r="J5233" t="str">
            <v>G</v>
          </cell>
          <cell r="K5233" t="str">
            <v>云发改收费
〔2005〕556号</v>
          </cell>
        </row>
        <row r="5234">
          <cell r="A5234">
            <v>330703007</v>
          </cell>
          <cell r="B5234" t="str">
            <v>肋软骨取骨术</v>
          </cell>
          <cell r="C5234" t="str">
            <v>含肋软骨制备、肋骨取骨。</v>
          </cell>
        </row>
        <row r="5234">
          <cell r="E5234" t="str">
            <v>次</v>
          </cell>
        </row>
        <row r="5234">
          <cell r="G5234">
            <v>800</v>
          </cell>
          <cell r="H5234">
            <v>640</v>
          </cell>
          <cell r="I5234">
            <v>480</v>
          </cell>
          <cell r="J5234" t="str">
            <v>G</v>
          </cell>
          <cell r="K5234" t="str">
            <v>云医保〔2021〕98号</v>
          </cell>
        </row>
        <row r="5235">
          <cell r="A5235">
            <v>330703008</v>
          </cell>
          <cell r="B5235" t="str">
            <v>胸壁结核病灶清除术</v>
          </cell>
          <cell r="C5235" t="str">
            <v>含病灶窦道、死骨、肋骨切除、肌肉瓣充填。</v>
          </cell>
          <cell r="D5235" t="str">
            <v> </v>
          </cell>
          <cell r="E5235" t="str">
            <v>次</v>
          </cell>
        </row>
        <row r="5235">
          <cell r="G5235">
            <v>1400</v>
          </cell>
          <cell r="H5235">
            <v>1120</v>
          </cell>
          <cell r="I5235">
            <v>840</v>
          </cell>
          <cell r="J5235" t="str">
            <v>G</v>
          </cell>
          <cell r="K5235" t="str">
            <v>云发改收费
〔2005〕556号</v>
          </cell>
        </row>
        <row r="5236">
          <cell r="A5236">
            <v>330703009</v>
          </cell>
          <cell r="B5236" t="str">
            <v>胸廓成形术</v>
          </cell>
          <cell r="C5236" t="str">
            <v>不含分期手术。</v>
          </cell>
          <cell r="D5236" t="str">
            <v> </v>
          </cell>
          <cell r="E5236" t="str">
            <v>次</v>
          </cell>
        </row>
        <row r="5236">
          <cell r="G5236">
            <v>2100</v>
          </cell>
          <cell r="H5236">
            <v>1680</v>
          </cell>
          <cell r="I5236">
            <v>1260</v>
          </cell>
          <cell r="J5236" t="str">
            <v>G</v>
          </cell>
          <cell r="K5236" t="str">
            <v>云医保〔2021〕98号</v>
          </cell>
        </row>
        <row r="5237">
          <cell r="A5237">
            <v>330703010</v>
          </cell>
          <cell r="B5237" t="str">
            <v>胸骨牵引术</v>
          </cell>
          <cell r="C5237" t="str">
            <v>包括胸骨骨折及多根肋骨双骨折引起的链枷胸的治疗。</v>
          </cell>
        </row>
        <row r="5237">
          <cell r="E5237" t="str">
            <v>次</v>
          </cell>
        </row>
        <row r="5237">
          <cell r="G5237">
            <v>700</v>
          </cell>
          <cell r="H5237">
            <v>560</v>
          </cell>
          <cell r="I5237">
            <v>420</v>
          </cell>
          <cell r="J5237" t="str">
            <v>G</v>
          </cell>
          <cell r="K5237" t="str">
            <v>云发改收费
〔2005〕556号</v>
          </cell>
        </row>
        <row r="5238">
          <cell r="A5238">
            <v>330703011</v>
          </cell>
          <cell r="B5238" t="str">
            <v>胸壁外伤扩创术</v>
          </cell>
          <cell r="C5238" t="str">
            <v>指胸壁穿透伤；含肋骨骨折固定。</v>
          </cell>
          <cell r="D5238" t="str">
            <v> </v>
          </cell>
          <cell r="E5238" t="str">
            <v>次</v>
          </cell>
        </row>
        <row r="5238">
          <cell r="G5238">
            <v>500</v>
          </cell>
          <cell r="H5238">
            <v>400</v>
          </cell>
          <cell r="I5238">
            <v>300</v>
          </cell>
          <cell r="J5238" t="str">
            <v>G</v>
          </cell>
          <cell r="K5238" t="str">
            <v>云发改收费
〔2005〕556号</v>
          </cell>
        </row>
        <row r="5239">
          <cell r="A5239">
            <v>330703012</v>
          </cell>
          <cell r="B5239" t="str">
            <v>胸壁肿瘤切除术</v>
          </cell>
        </row>
        <row r="5240">
          <cell r="A5240" t="str">
            <v>330703012a</v>
          </cell>
          <cell r="B5240" t="str">
            <v>胸壁异物取出术</v>
          </cell>
        </row>
        <row r="5240">
          <cell r="E5240" t="str">
            <v>次</v>
          </cell>
        </row>
        <row r="5240">
          <cell r="G5240">
            <v>500</v>
          </cell>
          <cell r="H5240">
            <v>400</v>
          </cell>
          <cell r="I5240">
            <v>300</v>
          </cell>
          <cell r="J5240" t="str">
            <v>G</v>
          </cell>
          <cell r="K5240" t="str">
            <v>云医保〔2021〕98号</v>
          </cell>
        </row>
        <row r="5241">
          <cell r="A5241" t="str">
            <v>330703012b</v>
          </cell>
          <cell r="B5241" t="str">
            <v>胸壁软组织肿瘤切除术</v>
          </cell>
        </row>
        <row r="5241">
          <cell r="E5241" t="str">
            <v>次</v>
          </cell>
          <cell r="F5241" t="str">
            <v>胸部皮肤及皮下浅表肿物切除不得按此项收费。</v>
          </cell>
          <cell r="G5241">
            <v>500</v>
          </cell>
          <cell r="H5241">
            <v>400</v>
          </cell>
          <cell r="I5241">
            <v>300</v>
          </cell>
          <cell r="J5241" t="str">
            <v>G</v>
          </cell>
          <cell r="K5241" t="str">
            <v>云价收费
〔2017〕94号</v>
          </cell>
        </row>
        <row r="5242">
          <cell r="A5242" t="str">
            <v>330703012c</v>
          </cell>
          <cell r="B5242" t="str">
            <v>胸壁骨组织肿瘤切除术</v>
          </cell>
          <cell r="C5242" t="str">
            <v>含胸骨或肋骨切除；包括肋骨、胸骨的肿瘤切除。</v>
          </cell>
        </row>
        <row r="5242">
          <cell r="E5242" t="str">
            <v>次</v>
          </cell>
        </row>
        <row r="5242">
          <cell r="G5242">
            <v>1300</v>
          </cell>
          <cell r="H5242">
            <v>1040</v>
          </cell>
          <cell r="I5242">
            <v>780</v>
          </cell>
          <cell r="J5242" t="str">
            <v>G</v>
          </cell>
          <cell r="K5242" t="str">
            <v>云医保〔2021〕98号</v>
          </cell>
        </row>
        <row r="5243">
          <cell r="A5243">
            <v>330703013</v>
          </cell>
          <cell r="B5243" t="str">
            <v>胸壁缺损修复术</v>
          </cell>
          <cell r="C5243" t="str">
            <v>含胸大肌缺损修复。</v>
          </cell>
          <cell r="D5243" t="str">
            <v>修补材料 </v>
          </cell>
          <cell r="E5243" t="str">
            <v>单侧</v>
          </cell>
        </row>
        <row r="5243">
          <cell r="G5243">
            <v>1200</v>
          </cell>
          <cell r="H5243">
            <v>960</v>
          </cell>
          <cell r="I5243">
            <v>720</v>
          </cell>
          <cell r="J5243" t="str">
            <v>G</v>
          </cell>
          <cell r="K5243" t="str">
            <v>云发改收费
〔2005〕556号</v>
          </cell>
        </row>
        <row r="5244">
          <cell r="A5244">
            <v>330703014</v>
          </cell>
          <cell r="B5244" t="str">
            <v>胸廓畸形矫正术</v>
          </cell>
          <cell r="C5244" t="str">
            <v>不含鸡胸、漏斗胸矫正术。</v>
          </cell>
        </row>
        <row r="5244">
          <cell r="E5244" t="str">
            <v>次</v>
          </cell>
        </row>
        <row r="5244">
          <cell r="G5244">
            <v>1600</v>
          </cell>
          <cell r="H5244">
            <v>1280</v>
          </cell>
          <cell r="I5244">
            <v>960</v>
          </cell>
          <cell r="J5244" t="str">
            <v>G</v>
          </cell>
          <cell r="K5244" t="str">
            <v>云发改收费
〔2005〕556号</v>
          </cell>
        </row>
        <row r="5245">
          <cell r="A5245">
            <v>330703015</v>
          </cell>
          <cell r="B5245" t="str">
            <v>小儿鸡胸矫正术</v>
          </cell>
          <cell r="C5245" t="str">
            <v>包括胸骨抬举固定、胸骨翻转缝合松解粘连带。</v>
          </cell>
          <cell r="D5245" t="str">
            <v>固定合金钉</v>
          </cell>
        </row>
        <row r="5246">
          <cell r="A5246" t="str">
            <v>330703015a</v>
          </cell>
          <cell r="B5246" t="str">
            <v>小儿鸡胸矫正术</v>
          </cell>
        </row>
        <row r="5246">
          <cell r="E5246" t="str">
            <v>次</v>
          </cell>
        </row>
        <row r="5246">
          <cell r="G5246">
            <v>2200</v>
          </cell>
          <cell r="H5246">
            <v>1760</v>
          </cell>
          <cell r="I5246">
            <v>1320</v>
          </cell>
          <cell r="J5246" t="str">
            <v>G</v>
          </cell>
          <cell r="K5246" t="str">
            <v>云医保〔2021〕98号</v>
          </cell>
        </row>
        <row r="5247">
          <cell r="A5247" t="str">
            <v>330703015b</v>
          </cell>
          <cell r="B5247" t="str">
            <v>小儿漏斗胸矫正术</v>
          </cell>
        </row>
        <row r="5247">
          <cell r="E5247" t="str">
            <v>次</v>
          </cell>
        </row>
        <row r="5247">
          <cell r="G5247">
            <v>3000</v>
          </cell>
          <cell r="H5247">
            <v>2400</v>
          </cell>
          <cell r="I5247">
            <v>1800</v>
          </cell>
          <cell r="J5247" t="str">
            <v>G</v>
          </cell>
          <cell r="K5247" t="str">
            <v>云价收费
〔2017〕94号</v>
          </cell>
        </row>
        <row r="5248">
          <cell r="A5248">
            <v>330703016</v>
          </cell>
          <cell r="B5248" t="str">
            <v>胸内异物清除术</v>
          </cell>
        </row>
        <row r="5248">
          <cell r="D5248" t="str">
            <v> </v>
          </cell>
          <cell r="E5248" t="str">
            <v>次</v>
          </cell>
        </row>
        <row r="5248">
          <cell r="G5248">
            <v>1200</v>
          </cell>
          <cell r="H5248">
            <v>960</v>
          </cell>
          <cell r="I5248">
            <v>720</v>
          </cell>
          <cell r="J5248" t="str">
            <v>G</v>
          </cell>
          <cell r="K5248" t="str">
            <v>云发改收费
〔2005〕556号</v>
          </cell>
        </row>
        <row r="5249">
          <cell r="A5249">
            <v>330703017</v>
          </cell>
          <cell r="B5249" t="str">
            <v>胸腔闭式引流术</v>
          </cell>
          <cell r="C5249" t="str">
            <v>含穿刺、置管；包括肋间引流、经肋床引流、开放引流。</v>
          </cell>
          <cell r="D5249" t="str">
            <v> </v>
          </cell>
          <cell r="E5249" t="str">
            <v>次</v>
          </cell>
        </row>
        <row r="5249">
          <cell r="G5249">
            <v>260</v>
          </cell>
          <cell r="H5249">
            <v>208</v>
          </cell>
          <cell r="I5249">
            <v>156</v>
          </cell>
          <cell r="J5249" t="str">
            <v>G</v>
          </cell>
          <cell r="K5249" t="str">
            <v>云价收费
〔2017〕94号</v>
          </cell>
        </row>
        <row r="5250">
          <cell r="A5250">
            <v>330703018</v>
          </cell>
          <cell r="B5250" t="str">
            <v>脓胸大网膜填充术</v>
          </cell>
          <cell r="C5250" t="str">
            <v>含脓胸清除及开腹大网膜游离。</v>
          </cell>
          <cell r="D5250" t="str">
            <v> </v>
          </cell>
          <cell r="E5250" t="str">
            <v>次</v>
          </cell>
        </row>
        <row r="5250">
          <cell r="G5250">
            <v>1200</v>
          </cell>
          <cell r="H5250">
            <v>960</v>
          </cell>
          <cell r="I5250">
            <v>720</v>
          </cell>
          <cell r="J5250" t="str">
            <v>G</v>
          </cell>
          <cell r="K5250" t="str">
            <v>云发改收费
〔2005〕556号</v>
          </cell>
        </row>
        <row r="5251">
          <cell r="A5251">
            <v>330703019</v>
          </cell>
          <cell r="B5251" t="str">
            <v>胸膜剥脱术</v>
          </cell>
          <cell r="C5251" t="str">
            <v>包括部分胸膜剥脱、全胸膜剥脱术。</v>
          </cell>
          <cell r="D5251" t="str">
            <v> </v>
          </cell>
          <cell r="E5251" t="str">
            <v>次</v>
          </cell>
        </row>
        <row r="5251">
          <cell r="G5251">
            <v>1900</v>
          </cell>
          <cell r="H5251">
            <v>1520</v>
          </cell>
          <cell r="I5251">
            <v>1140</v>
          </cell>
          <cell r="J5251" t="str">
            <v>G</v>
          </cell>
          <cell r="K5251" t="str">
            <v>云医保〔2021〕98号</v>
          </cell>
        </row>
        <row r="5252">
          <cell r="A5252">
            <v>330703020</v>
          </cell>
          <cell r="B5252" t="str">
            <v>脓胸引流清除术</v>
          </cell>
          <cell r="C5252" t="str">
            <v>包括早期脓胸及晚期脓胸的清除引流术、脓性纤维膜剥脱胸腔冲洗引流术。</v>
          </cell>
          <cell r="D5252" t="str">
            <v> </v>
          </cell>
          <cell r="E5252" t="str">
            <v>次</v>
          </cell>
        </row>
        <row r="5252">
          <cell r="G5252">
            <v>800</v>
          </cell>
          <cell r="H5252">
            <v>640</v>
          </cell>
          <cell r="I5252">
            <v>480</v>
          </cell>
          <cell r="J5252" t="str">
            <v>G</v>
          </cell>
          <cell r="K5252" t="str">
            <v>云发改收费
〔2005〕556号</v>
          </cell>
        </row>
        <row r="5253">
          <cell r="A5253">
            <v>330703021</v>
          </cell>
          <cell r="B5253" t="str">
            <v>胸膜活检术</v>
          </cell>
        </row>
        <row r="5253">
          <cell r="E5253" t="str">
            <v>次</v>
          </cell>
        </row>
        <row r="5253">
          <cell r="G5253">
            <v>700</v>
          </cell>
          <cell r="H5253">
            <v>560</v>
          </cell>
          <cell r="I5253">
            <v>420</v>
          </cell>
          <cell r="J5253" t="str">
            <v>G</v>
          </cell>
          <cell r="K5253" t="str">
            <v>云医保〔2021〕98号</v>
          </cell>
        </row>
        <row r="5254">
          <cell r="A5254">
            <v>330703022</v>
          </cell>
          <cell r="B5254" t="str">
            <v>胸膜粘连烙断术</v>
          </cell>
        </row>
        <row r="5254">
          <cell r="E5254" t="str">
            <v>次</v>
          </cell>
        </row>
        <row r="5254">
          <cell r="G5254">
            <v>1500</v>
          </cell>
          <cell r="H5254">
            <v>1200</v>
          </cell>
          <cell r="I5254">
            <v>900</v>
          </cell>
          <cell r="J5254" t="str">
            <v>G</v>
          </cell>
          <cell r="K5254" t="str">
            <v>云价收费
〔2017〕94号</v>
          </cell>
        </row>
        <row r="5255">
          <cell r="A5255">
            <v>330703023</v>
          </cell>
          <cell r="B5255" t="str">
            <v>胸膜固定术</v>
          </cell>
          <cell r="C5255" t="str">
            <v>包括不同的固定方法。</v>
          </cell>
          <cell r="D5255" t="str">
            <v>固定材料 </v>
          </cell>
          <cell r="E5255" t="str">
            <v>次</v>
          </cell>
        </row>
        <row r="5255">
          <cell r="G5255">
            <v>1300</v>
          </cell>
          <cell r="H5255">
            <v>1040</v>
          </cell>
          <cell r="I5255">
            <v>780</v>
          </cell>
          <cell r="J5255" t="str">
            <v>G</v>
          </cell>
          <cell r="K5255" t="str">
            <v>云医保〔2021〕98号</v>
          </cell>
        </row>
        <row r="5256">
          <cell r="A5256">
            <v>330703024</v>
          </cell>
          <cell r="B5256" t="str">
            <v>经纤支镜支气管胸膜瘘堵塞术</v>
          </cell>
        </row>
        <row r="5256">
          <cell r="E5256" t="str">
            <v>次</v>
          </cell>
          <cell r="F5256" t="str">
            <v>不得另收内镜使用费。</v>
          </cell>
          <cell r="G5256">
            <v>1100</v>
          </cell>
          <cell r="H5256">
            <v>880</v>
          </cell>
          <cell r="I5256">
            <v>660</v>
          </cell>
          <cell r="J5256" t="str">
            <v>G</v>
          </cell>
          <cell r="K5256" t="str">
            <v>云医保〔2021〕98号</v>
          </cell>
        </row>
        <row r="5257">
          <cell r="A5257">
            <v>330703025</v>
          </cell>
          <cell r="B5257" t="str">
            <v>纵隔感染清创引流术</v>
          </cell>
          <cell r="C5257" t="str">
            <v>包括各类手术入路(经胸、经脊柱旁、经颈部)。</v>
          </cell>
        </row>
        <row r="5257">
          <cell r="E5257" t="str">
            <v>次</v>
          </cell>
        </row>
        <row r="5257">
          <cell r="G5257">
            <v>1200</v>
          </cell>
          <cell r="H5257">
            <v>960</v>
          </cell>
          <cell r="I5257">
            <v>720</v>
          </cell>
          <cell r="J5257" t="str">
            <v>G</v>
          </cell>
          <cell r="K5257" t="str">
            <v>云发改收费
〔2005〕556号</v>
          </cell>
        </row>
        <row r="5258">
          <cell r="A5258">
            <v>330703026</v>
          </cell>
          <cell r="B5258" t="str">
            <v>纵隔肿物切除术</v>
          </cell>
          <cell r="C5258" t="str">
            <v>包括经胸后外切口及正中胸骨劈开切口。</v>
          </cell>
          <cell r="D5258" t="str">
            <v>人工血管</v>
          </cell>
        </row>
        <row r="5259">
          <cell r="A5259" t="str">
            <v>330703026a</v>
          </cell>
          <cell r="B5259" t="str">
            <v>纵隔肿物切除术</v>
          </cell>
        </row>
        <row r="5259">
          <cell r="E5259" t="str">
            <v>次</v>
          </cell>
        </row>
        <row r="5259">
          <cell r="G5259">
            <v>2400</v>
          </cell>
          <cell r="H5259">
            <v>1920</v>
          </cell>
          <cell r="I5259">
            <v>1440</v>
          </cell>
          <cell r="J5259" t="str">
            <v>G</v>
          </cell>
          <cell r="K5259" t="str">
            <v>云医保〔2021〕98号</v>
          </cell>
        </row>
        <row r="5260">
          <cell r="A5260" t="str">
            <v>330703026b</v>
          </cell>
          <cell r="B5260" t="str">
            <v>胸骨后异位甲状腺切除术</v>
          </cell>
        </row>
        <row r="5260">
          <cell r="E5260" t="str">
            <v>次</v>
          </cell>
        </row>
        <row r="5260">
          <cell r="G5260">
            <v>2200</v>
          </cell>
          <cell r="H5260">
            <v>1760</v>
          </cell>
          <cell r="I5260">
            <v>1320</v>
          </cell>
          <cell r="J5260" t="str">
            <v>G</v>
          </cell>
          <cell r="K5260" t="str">
            <v>云医保〔2021〕98号</v>
          </cell>
        </row>
        <row r="5261">
          <cell r="A5261" t="str">
            <v>330703026c</v>
          </cell>
          <cell r="B5261" t="str">
            <v>胸骨后胸腺切除术</v>
          </cell>
        </row>
        <row r="5261">
          <cell r="E5261" t="str">
            <v>次</v>
          </cell>
        </row>
        <row r="5261">
          <cell r="G5261">
            <v>2400</v>
          </cell>
          <cell r="H5261">
            <v>1920</v>
          </cell>
          <cell r="I5261">
            <v>1440</v>
          </cell>
          <cell r="J5261" t="str">
            <v>G</v>
          </cell>
          <cell r="K5261" t="str">
            <v>云医保〔2021〕98号</v>
          </cell>
        </row>
        <row r="5262">
          <cell r="A5262">
            <v>330703027</v>
          </cell>
          <cell r="B5262" t="str">
            <v>纵隔气肿切开减压术</v>
          </cell>
          <cell r="C5262" t="str">
            <v>含皮下气肿切开减压。</v>
          </cell>
        </row>
        <row r="5262">
          <cell r="E5262" t="str">
            <v>次</v>
          </cell>
        </row>
        <row r="5262">
          <cell r="G5262">
            <v>500</v>
          </cell>
          <cell r="H5262">
            <v>400</v>
          </cell>
          <cell r="I5262">
            <v>300</v>
          </cell>
          <cell r="J5262" t="str">
            <v>G</v>
          </cell>
          <cell r="K5262" t="str">
            <v>云发改收费
〔2005〕556号</v>
          </cell>
        </row>
        <row r="5263">
          <cell r="A5263">
            <v>330703028</v>
          </cell>
          <cell r="B5263" t="str">
            <v>膈肌修补术</v>
          </cell>
          <cell r="C5263" t="str">
            <v>包括急性、慢性膈疝修补术。</v>
          </cell>
          <cell r="D5263" t="str">
            <v>修补材料</v>
          </cell>
          <cell r="E5263" t="str">
            <v>次</v>
          </cell>
        </row>
        <row r="5263">
          <cell r="G5263">
            <v>1400</v>
          </cell>
          <cell r="H5263">
            <v>1120</v>
          </cell>
          <cell r="I5263">
            <v>840</v>
          </cell>
          <cell r="J5263" t="str">
            <v>G</v>
          </cell>
          <cell r="K5263" t="str">
            <v>云发改收费
〔2005〕556号</v>
          </cell>
        </row>
        <row r="5264">
          <cell r="A5264">
            <v>330703029</v>
          </cell>
          <cell r="B5264" t="str">
            <v>膈肌折叠术</v>
          </cell>
        </row>
        <row r="5265">
          <cell r="A5265" t="str">
            <v>330703029a</v>
          </cell>
          <cell r="B5265" t="str">
            <v>膈肌折叠术</v>
          </cell>
        </row>
        <row r="5265">
          <cell r="E5265" t="str">
            <v>次</v>
          </cell>
        </row>
        <row r="5265">
          <cell r="G5265">
            <v>1400</v>
          </cell>
          <cell r="H5265">
            <v>1120</v>
          </cell>
          <cell r="I5265">
            <v>840</v>
          </cell>
          <cell r="J5265" t="str">
            <v>G</v>
          </cell>
          <cell r="K5265" t="str">
            <v>云发改收费
〔2005〕556号</v>
          </cell>
        </row>
        <row r="5266">
          <cell r="A5266" t="str">
            <v>330703029b</v>
          </cell>
          <cell r="B5266" t="str">
            <v>膈肌膨出修补术</v>
          </cell>
        </row>
        <row r="5266">
          <cell r="E5266" t="str">
            <v>次</v>
          </cell>
        </row>
        <row r="5266">
          <cell r="G5266">
            <v>1400</v>
          </cell>
          <cell r="H5266">
            <v>1120</v>
          </cell>
          <cell r="I5266">
            <v>840</v>
          </cell>
          <cell r="J5266" t="str">
            <v>G</v>
          </cell>
          <cell r="K5266" t="str">
            <v>云发改收费
〔2005〕556号</v>
          </cell>
        </row>
        <row r="5267">
          <cell r="A5267">
            <v>330703030</v>
          </cell>
          <cell r="B5267" t="str">
            <v>膈肌肿瘤切除术</v>
          </cell>
        </row>
        <row r="5267">
          <cell r="D5267" t="str">
            <v>修补材料</v>
          </cell>
          <cell r="E5267" t="str">
            <v>次</v>
          </cell>
        </row>
        <row r="5267">
          <cell r="G5267">
            <v>2000</v>
          </cell>
          <cell r="H5267">
            <v>1600</v>
          </cell>
          <cell r="I5267">
            <v>1200</v>
          </cell>
          <cell r="J5267" t="str">
            <v>G</v>
          </cell>
          <cell r="K5267" t="str">
            <v>云发改收费
〔2005〕556号</v>
          </cell>
        </row>
        <row r="5268">
          <cell r="A5268">
            <v>330703031</v>
          </cell>
          <cell r="B5268" t="str">
            <v>膈神经麻痹术</v>
          </cell>
        </row>
        <row r="5269">
          <cell r="A5269" t="str">
            <v>330703031a</v>
          </cell>
          <cell r="B5269" t="str">
            <v>膈神经麻痹术</v>
          </cell>
        </row>
        <row r="5269">
          <cell r="E5269" t="str">
            <v>次</v>
          </cell>
        </row>
        <row r="5269">
          <cell r="G5269">
            <v>800</v>
          </cell>
          <cell r="H5269">
            <v>640</v>
          </cell>
          <cell r="I5269">
            <v>480</v>
          </cell>
          <cell r="J5269" t="str">
            <v>G</v>
          </cell>
          <cell r="K5269" t="str">
            <v>云发改收费
〔2005〕556号</v>
          </cell>
        </row>
        <row r="5270">
          <cell r="A5270" t="str">
            <v>330703031b</v>
          </cell>
          <cell r="B5270" t="str">
            <v>膈神经压榨术</v>
          </cell>
        </row>
        <row r="5270">
          <cell r="E5270" t="str">
            <v>次</v>
          </cell>
        </row>
        <row r="5270">
          <cell r="G5270">
            <v>800</v>
          </cell>
          <cell r="H5270">
            <v>640</v>
          </cell>
          <cell r="I5270">
            <v>480</v>
          </cell>
          <cell r="J5270" t="str">
            <v>G</v>
          </cell>
          <cell r="K5270" t="str">
            <v>云发改收费
〔2005〕556号</v>
          </cell>
        </row>
        <row r="5271">
          <cell r="A5271" t="str">
            <v>330703031c</v>
          </cell>
          <cell r="B5271" t="str">
            <v>膈神经切断术</v>
          </cell>
        </row>
        <row r="5271">
          <cell r="E5271" t="str">
            <v>次</v>
          </cell>
        </row>
        <row r="5271">
          <cell r="G5271">
            <v>800</v>
          </cell>
          <cell r="H5271">
            <v>640</v>
          </cell>
          <cell r="I5271">
            <v>480</v>
          </cell>
          <cell r="J5271" t="str">
            <v>G</v>
          </cell>
          <cell r="K5271" t="str">
            <v>云发改收费
〔2005〕556号</v>
          </cell>
        </row>
        <row r="5272">
          <cell r="A5272">
            <v>330703032</v>
          </cell>
          <cell r="B5272" t="str">
            <v>先天性膈疝修补术</v>
          </cell>
        </row>
        <row r="5273">
          <cell r="A5273" t="str">
            <v>330703032a</v>
          </cell>
          <cell r="B5273" t="str">
            <v>先天性膈疝修补术</v>
          </cell>
        </row>
        <row r="5273">
          <cell r="E5273" t="str">
            <v>次</v>
          </cell>
        </row>
        <row r="5273">
          <cell r="G5273">
            <v>1500</v>
          </cell>
          <cell r="H5273">
            <v>1200</v>
          </cell>
          <cell r="I5273">
            <v>900</v>
          </cell>
          <cell r="J5273" t="str">
            <v>G</v>
          </cell>
          <cell r="K5273" t="str">
            <v>云发改收费
〔2005〕556号</v>
          </cell>
        </row>
        <row r="5274">
          <cell r="A5274" t="str">
            <v>330703032b</v>
          </cell>
          <cell r="B5274" t="str">
            <v>膈膨升折叠修补术</v>
          </cell>
        </row>
        <row r="5274">
          <cell r="E5274" t="str">
            <v>次</v>
          </cell>
        </row>
        <row r="5274">
          <cell r="G5274">
            <v>1400</v>
          </cell>
          <cell r="H5274">
            <v>1120</v>
          </cell>
          <cell r="I5274">
            <v>840</v>
          </cell>
          <cell r="J5274" t="str">
            <v>G</v>
          </cell>
          <cell r="K5274" t="str">
            <v>云发改收费
〔2005〕556号</v>
          </cell>
        </row>
        <row r="5275">
          <cell r="A5275">
            <v>330703033</v>
          </cell>
          <cell r="B5275" t="str">
            <v>先天性食管裂孔疝修补术</v>
          </cell>
          <cell r="C5275" t="str">
            <v>含食管旁疝修补，不含反流性食管狭窄扩张。</v>
          </cell>
        </row>
        <row r="5275">
          <cell r="E5275" t="str">
            <v>次</v>
          </cell>
        </row>
        <row r="5275">
          <cell r="G5275">
            <v>1600</v>
          </cell>
          <cell r="H5275">
            <v>1280</v>
          </cell>
          <cell r="I5275">
            <v>960</v>
          </cell>
          <cell r="J5275" t="str">
            <v>G</v>
          </cell>
          <cell r="K5275" t="str">
            <v>云发改收费
〔2005〕556号</v>
          </cell>
        </row>
        <row r="5276">
          <cell r="A5276">
            <v>330703034</v>
          </cell>
          <cell r="B5276" t="str">
            <v>食管裂孔疝修补术</v>
          </cell>
          <cell r="C5276" t="str">
            <v>包括经腹、经胸各类修补术及抗返流手术。</v>
          </cell>
        </row>
        <row r="5276">
          <cell r="E5276" t="str">
            <v>次</v>
          </cell>
        </row>
        <row r="5276">
          <cell r="G5276">
            <v>1600</v>
          </cell>
          <cell r="H5276">
            <v>1280</v>
          </cell>
          <cell r="I5276">
            <v>960</v>
          </cell>
          <cell r="J5276" t="str">
            <v>G</v>
          </cell>
          <cell r="K5276" t="str">
            <v>云发改收费
〔2005〕556号</v>
          </cell>
        </row>
        <row r="5277">
          <cell r="A5277">
            <v>330703035</v>
          </cell>
          <cell r="B5277" t="str">
            <v>延迟胸骨闭合术</v>
          </cell>
        </row>
        <row r="5277">
          <cell r="E5277" t="str">
            <v>次</v>
          </cell>
        </row>
        <row r="5277">
          <cell r="G5277">
            <v>1200</v>
          </cell>
          <cell r="H5277">
            <v>960</v>
          </cell>
          <cell r="I5277">
            <v>720</v>
          </cell>
          <cell r="J5277" t="str">
            <v>G</v>
          </cell>
          <cell r="K5277" t="str">
            <v>云医保
〔2020〕5号</v>
          </cell>
        </row>
        <row r="5278">
          <cell r="A5278">
            <v>330703036</v>
          </cell>
          <cell r="B5278" t="str">
            <v>经单孔胸腔镜气胸修补术</v>
          </cell>
        </row>
        <row r="5278">
          <cell r="E5278" t="str">
            <v>次</v>
          </cell>
        </row>
        <row r="5278">
          <cell r="J5278" t="str">
            <v>G</v>
          </cell>
          <cell r="K5278" t="str">
            <v>云卫财务发〔2020〕47号</v>
          </cell>
        </row>
        <row r="5279">
          <cell r="A5279">
            <v>330703037</v>
          </cell>
          <cell r="B5279" t="str">
            <v>胸廓矫形内固定物取出术</v>
          </cell>
        </row>
        <row r="5279">
          <cell r="E5279" t="str">
            <v>次</v>
          </cell>
        </row>
        <row r="5279">
          <cell r="J5279" t="str">
            <v>G</v>
          </cell>
          <cell r="K5279" t="str">
            <v>云卫财务发〔2021〕81号</v>
          </cell>
        </row>
        <row r="5280">
          <cell r="A5280">
            <v>3308</v>
          </cell>
          <cell r="B5280" t="str">
            <v>8．心脏及血管系统手术</v>
          </cell>
        </row>
        <row r="5280">
          <cell r="D5280" t="str">
            <v>人工瓣膜、人工血管、同种异体血管</v>
          </cell>
        </row>
        <row r="5281">
          <cell r="A5281" t="str">
            <v>3308a</v>
          </cell>
          <cell r="B5281" t="str">
            <v>显微镜使用费(心脏及血管系统手术)</v>
          </cell>
        </row>
        <row r="5281">
          <cell r="E5281" t="str">
            <v>每例</v>
          </cell>
          <cell r="F5281" t="str">
            <v>使用该镜手术时加收。</v>
          </cell>
          <cell r="G5281">
            <v>250</v>
          </cell>
          <cell r="H5281">
            <v>250</v>
          </cell>
          <cell r="I5281">
            <v>250</v>
          </cell>
          <cell r="J5281" t="str">
            <v>G</v>
          </cell>
          <cell r="K5281" t="str">
            <v>云医保〔2021〕98号</v>
          </cell>
        </row>
        <row r="5282">
          <cell r="A5282">
            <v>330801</v>
          </cell>
          <cell r="B5282" t="str">
            <v>8.1 心瓣膜和心间隔手术</v>
          </cell>
        </row>
        <row r="5282">
          <cell r="D5282" t="str">
            <v>同种异体瓣膜、修补材料</v>
          </cell>
        </row>
        <row r="5283">
          <cell r="A5283">
            <v>330801001</v>
          </cell>
          <cell r="B5283" t="str">
            <v>二尖瓣闭式扩张术</v>
          </cell>
          <cell r="C5283" t="str">
            <v>包括左右径路。</v>
          </cell>
        </row>
        <row r="5283">
          <cell r="E5283" t="str">
            <v>次</v>
          </cell>
        </row>
        <row r="5283">
          <cell r="G5283">
            <v>1800</v>
          </cell>
          <cell r="H5283">
            <v>1440</v>
          </cell>
          <cell r="I5283">
            <v>1080</v>
          </cell>
          <cell r="J5283" t="str">
            <v>G</v>
          </cell>
          <cell r="K5283" t="str">
            <v>云发改收费
〔2005〕556号</v>
          </cell>
        </row>
        <row r="5284">
          <cell r="A5284">
            <v>330801002</v>
          </cell>
          <cell r="B5284" t="str">
            <v>二尖瓣直视成形术</v>
          </cell>
          <cell r="C5284" t="str">
            <v>包括各种类型的二尖瓣狭窄或／和关闭不全的瓣膜直视成形术，如交界切开、睫索替代、瓣叶切除、瓣环成形等手术。</v>
          </cell>
          <cell r="D5284" t="str">
            <v>牛心包片</v>
          </cell>
          <cell r="E5284" t="str">
            <v>次</v>
          </cell>
        </row>
        <row r="5284">
          <cell r="G5284">
            <v>3200</v>
          </cell>
          <cell r="H5284">
            <v>2560</v>
          </cell>
          <cell r="I5284">
            <v>1920</v>
          </cell>
          <cell r="J5284" t="str">
            <v>G</v>
          </cell>
          <cell r="K5284" t="str">
            <v>云医保〔2021〕98号</v>
          </cell>
        </row>
        <row r="5285">
          <cell r="A5285">
            <v>330801003</v>
          </cell>
          <cell r="B5285" t="str">
            <v>二尖瓣替换术</v>
          </cell>
          <cell r="C5285" t="str">
            <v>包括保留部分或全部二尖瓣装置的替换术。</v>
          </cell>
        </row>
        <row r="5285">
          <cell r="E5285" t="str">
            <v>次</v>
          </cell>
        </row>
        <row r="5285">
          <cell r="G5285">
            <v>3600</v>
          </cell>
          <cell r="H5285">
            <v>2880</v>
          </cell>
          <cell r="I5285">
            <v>2160</v>
          </cell>
          <cell r="J5285" t="str">
            <v>G</v>
          </cell>
          <cell r="K5285" t="str">
            <v>云价收费
〔2017〕94号</v>
          </cell>
        </row>
        <row r="5286">
          <cell r="A5286">
            <v>330801004</v>
          </cell>
          <cell r="B5286" t="str">
            <v>三尖瓣直视成形术</v>
          </cell>
          <cell r="C5286" t="str">
            <v>包括交界切开、瓣环环缩术。</v>
          </cell>
        </row>
        <row r="5286">
          <cell r="E5286" t="str">
            <v>次</v>
          </cell>
        </row>
        <row r="5286">
          <cell r="G5286">
            <v>3300</v>
          </cell>
          <cell r="H5286">
            <v>2640</v>
          </cell>
          <cell r="I5286">
            <v>1980</v>
          </cell>
          <cell r="J5286" t="str">
            <v>G</v>
          </cell>
          <cell r="K5286" t="str">
            <v>云价收费
〔2017〕94号</v>
          </cell>
        </row>
        <row r="5287">
          <cell r="A5287">
            <v>330801005</v>
          </cell>
          <cell r="B5287" t="str">
            <v>三尖瓣置换术</v>
          </cell>
        </row>
        <row r="5287">
          <cell r="E5287" t="str">
            <v>次</v>
          </cell>
        </row>
        <row r="5287">
          <cell r="G5287">
            <v>2400</v>
          </cell>
          <cell r="H5287">
            <v>1920</v>
          </cell>
          <cell r="I5287">
            <v>1440</v>
          </cell>
          <cell r="J5287" t="str">
            <v>G</v>
          </cell>
          <cell r="K5287" t="str">
            <v>云发改收费
〔2005〕556号</v>
          </cell>
        </row>
        <row r="5288">
          <cell r="A5288">
            <v>330801006</v>
          </cell>
          <cell r="B5288" t="str">
            <v>三尖瓣下移畸形矫治术(Ebstein畸形矫治术)</v>
          </cell>
          <cell r="C5288" t="str">
            <v>含房缺修补、房化右室折叠或切除、三尖瓣成形术。</v>
          </cell>
        </row>
        <row r="5288">
          <cell r="E5288" t="str">
            <v>次</v>
          </cell>
        </row>
        <row r="5288">
          <cell r="G5288">
            <v>2800</v>
          </cell>
          <cell r="H5288">
            <v>2240</v>
          </cell>
          <cell r="I5288">
            <v>1680</v>
          </cell>
          <cell r="J5288" t="str">
            <v>G</v>
          </cell>
          <cell r="K5288" t="str">
            <v>云发改收费
〔2005〕556号</v>
          </cell>
        </row>
        <row r="5289">
          <cell r="A5289">
            <v>330801007</v>
          </cell>
          <cell r="B5289" t="str">
            <v>主动脉瓣上狭窄矫治术</v>
          </cell>
          <cell r="C5289" t="str">
            <v>含狭窄切除、补片扩大成形。</v>
          </cell>
        </row>
        <row r="5289">
          <cell r="E5289" t="str">
            <v>次</v>
          </cell>
        </row>
        <row r="5289">
          <cell r="G5289">
            <v>2400</v>
          </cell>
          <cell r="H5289">
            <v>1920</v>
          </cell>
          <cell r="I5289">
            <v>1440</v>
          </cell>
          <cell r="J5289" t="str">
            <v>G</v>
          </cell>
          <cell r="K5289" t="str">
            <v>云发改收费
〔2005〕556号</v>
          </cell>
        </row>
        <row r="5290">
          <cell r="A5290">
            <v>330801008</v>
          </cell>
          <cell r="B5290" t="str">
            <v>主动脉瓣直视成形术</v>
          </cell>
        </row>
        <row r="5290">
          <cell r="D5290" t="str">
            <v>牛心包片</v>
          </cell>
          <cell r="E5290" t="str">
            <v>次</v>
          </cell>
        </row>
        <row r="5290">
          <cell r="G5290">
            <v>2400</v>
          </cell>
          <cell r="H5290">
            <v>1920</v>
          </cell>
          <cell r="I5290">
            <v>1440</v>
          </cell>
          <cell r="J5290" t="str">
            <v>G</v>
          </cell>
          <cell r="K5290" t="str">
            <v>云发改收费
〔2005〕556号</v>
          </cell>
        </row>
        <row r="5291">
          <cell r="A5291">
            <v>330801009</v>
          </cell>
          <cell r="B5291" t="str">
            <v>主动脉瓣置换术</v>
          </cell>
        </row>
        <row r="5291">
          <cell r="D5291" t="str">
            <v>异体动脉瓣 </v>
          </cell>
          <cell r="E5291" t="str">
            <v>次</v>
          </cell>
        </row>
        <row r="5291">
          <cell r="G5291">
            <v>4000</v>
          </cell>
          <cell r="H5291">
            <v>3200</v>
          </cell>
          <cell r="I5291">
            <v>2400</v>
          </cell>
          <cell r="J5291" t="str">
            <v>G</v>
          </cell>
          <cell r="K5291" t="str">
            <v>云价收费
〔2017〕94号</v>
          </cell>
        </row>
        <row r="5292">
          <cell r="A5292">
            <v>330801010</v>
          </cell>
          <cell r="B5292" t="str">
            <v>自体肺动脉瓣替换主动脉瓣术(ROSS手术)</v>
          </cell>
          <cell r="C5292" t="str">
            <v>包括各种肺动脉重建的方法。</v>
          </cell>
          <cell r="D5292" t="str">
            <v>异体动脉瓣、牛心包片</v>
          </cell>
          <cell r="E5292" t="str">
            <v>次</v>
          </cell>
        </row>
        <row r="5292">
          <cell r="G5292">
            <v>2800</v>
          </cell>
          <cell r="H5292">
            <v>2240</v>
          </cell>
          <cell r="I5292">
            <v>1680</v>
          </cell>
          <cell r="J5292" t="str">
            <v>G</v>
          </cell>
          <cell r="K5292" t="str">
            <v>云发改收费
〔2005〕556号</v>
          </cell>
        </row>
        <row r="5293">
          <cell r="A5293">
            <v>330801011</v>
          </cell>
          <cell r="B5293" t="str">
            <v>肺动脉瓣置换术</v>
          </cell>
        </row>
        <row r="5293">
          <cell r="E5293" t="str">
            <v>次</v>
          </cell>
        </row>
        <row r="5293">
          <cell r="G5293">
            <v>2400</v>
          </cell>
          <cell r="H5293">
            <v>1920</v>
          </cell>
          <cell r="I5293">
            <v>1440</v>
          </cell>
          <cell r="J5293" t="str">
            <v>G</v>
          </cell>
          <cell r="K5293" t="str">
            <v>云发改收费
〔2005〕556号</v>
          </cell>
        </row>
        <row r="5294">
          <cell r="A5294">
            <v>330801012</v>
          </cell>
          <cell r="B5294" t="str">
            <v>肺动脉瓣狭窄矫治术</v>
          </cell>
          <cell r="C5294" t="str">
            <v>含肺动脉扩大补片、肺动脉瓣交界切开(或瓣成形)、右室流出道重建术。</v>
          </cell>
        </row>
        <row r="5294">
          <cell r="E5294" t="str">
            <v>次</v>
          </cell>
        </row>
        <row r="5294">
          <cell r="G5294">
            <v>3300</v>
          </cell>
          <cell r="H5294">
            <v>2640</v>
          </cell>
          <cell r="I5294">
            <v>1980</v>
          </cell>
          <cell r="J5294" t="str">
            <v>G</v>
          </cell>
          <cell r="K5294" t="str">
            <v>云价收费
〔2017〕94号</v>
          </cell>
        </row>
        <row r="5295">
          <cell r="A5295">
            <v>330801013</v>
          </cell>
          <cell r="B5295" t="str">
            <v>小切口瓣膜置换术</v>
          </cell>
        </row>
        <row r="5295">
          <cell r="E5295" t="str">
            <v>次</v>
          </cell>
        </row>
        <row r="5295">
          <cell r="G5295">
            <v>2600</v>
          </cell>
          <cell r="H5295">
            <v>2080</v>
          </cell>
          <cell r="I5295">
            <v>1560</v>
          </cell>
          <cell r="J5295" t="str">
            <v>G</v>
          </cell>
          <cell r="K5295" t="str">
            <v>云发改收费
〔2005〕556号</v>
          </cell>
        </row>
        <row r="5296">
          <cell r="A5296">
            <v>330801014</v>
          </cell>
          <cell r="B5296" t="str">
            <v>双瓣置换术</v>
          </cell>
        </row>
        <row r="5297">
          <cell r="A5297" t="str">
            <v>330801014a</v>
          </cell>
          <cell r="B5297" t="str">
            <v>双瓣置换术</v>
          </cell>
        </row>
        <row r="5297">
          <cell r="E5297" t="str">
            <v>次</v>
          </cell>
        </row>
        <row r="5297">
          <cell r="G5297">
            <v>4500</v>
          </cell>
          <cell r="H5297">
            <v>3600</v>
          </cell>
          <cell r="I5297">
            <v>2700</v>
          </cell>
          <cell r="J5297" t="str">
            <v>G</v>
          </cell>
          <cell r="K5297" t="str">
            <v>云医保〔2021〕98号</v>
          </cell>
        </row>
        <row r="5298">
          <cell r="A5298" t="str">
            <v>330801014b</v>
          </cell>
          <cell r="B5298" t="str">
            <v>多瓣置换术</v>
          </cell>
          <cell r="C5298" t="str">
            <v>指双瓣以上的置换。</v>
          </cell>
        </row>
        <row r="5298">
          <cell r="E5298" t="str">
            <v>次</v>
          </cell>
        </row>
        <row r="5298">
          <cell r="G5298">
            <v>5200</v>
          </cell>
          <cell r="H5298">
            <v>4160</v>
          </cell>
          <cell r="I5298">
            <v>3120</v>
          </cell>
          <cell r="J5298" t="str">
            <v>G</v>
          </cell>
          <cell r="K5298" t="str">
            <v>云医保〔2021〕98号</v>
          </cell>
        </row>
        <row r="5299">
          <cell r="A5299">
            <v>330801015</v>
          </cell>
          <cell r="B5299" t="str">
            <v>瓣周漏修补术</v>
          </cell>
        </row>
        <row r="5299">
          <cell r="E5299" t="str">
            <v>次</v>
          </cell>
        </row>
        <row r="5299">
          <cell r="G5299">
            <v>2400</v>
          </cell>
          <cell r="H5299">
            <v>1920</v>
          </cell>
          <cell r="I5299">
            <v>1440</v>
          </cell>
          <cell r="J5299" t="str">
            <v>G</v>
          </cell>
          <cell r="K5299" t="str">
            <v>云发改收费
〔2005〕556号</v>
          </cell>
        </row>
        <row r="5300">
          <cell r="A5300">
            <v>330801016</v>
          </cell>
          <cell r="B5300" t="str">
            <v>房间隔造口术(Blabock-Hanlon手术)</v>
          </cell>
        </row>
        <row r="5301">
          <cell r="A5301" t="str">
            <v>330801016a</v>
          </cell>
          <cell r="B5301" t="str">
            <v>房间隔造口术</v>
          </cell>
        </row>
        <row r="5301">
          <cell r="E5301" t="str">
            <v>次</v>
          </cell>
        </row>
        <row r="5301">
          <cell r="G5301">
            <v>2200</v>
          </cell>
          <cell r="H5301">
            <v>1760</v>
          </cell>
          <cell r="I5301">
            <v>1320</v>
          </cell>
          <cell r="J5301" t="str">
            <v>G</v>
          </cell>
          <cell r="K5301" t="str">
            <v>云发改收费
〔2005〕556号</v>
          </cell>
        </row>
        <row r="5302">
          <cell r="A5302" t="str">
            <v>330801016b</v>
          </cell>
          <cell r="B5302" t="str">
            <v>房间隔切除术</v>
          </cell>
        </row>
        <row r="5302">
          <cell r="E5302" t="str">
            <v>次</v>
          </cell>
        </row>
        <row r="5302">
          <cell r="G5302">
            <v>2200</v>
          </cell>
          <cell r="H5302">
            <v>1760</v>
          </cell>
          <cell r="I5302">
            <v>1320</v>
          </cell>
          <cell r="J5302" t="str">
            <v>G</v>
          </cell>
          <cell r="K5302" t="str">
            <v>云发改收费
〔2005〕556号</v>
          </cell>
        </row>
        <row r="5303">
          <cell r="A5303">
            <v>330801017</v>
          </cell>
          <cell r="B5303" t="str">
            <v>房间隔缺损修补术</v>
          </cell>
        </row>
        <row r="5304">
          <cell r="A5304" t="str">
            <v>330801017a</v>
          </cell>
          <cell r="B5304" t="str">
            <v>房间隔缺损修补术</v>
          </cell>
          <cell r="C5304" t="str">
            <v>包括Ⅰ、Ⅱ孔房缺修补术。</v>
          </cell>
        </row>
        <row r="5304">
          <cell r="E5304" t="str">
            <v>次</v>
          </cell>
        </row>
        <row r="5304">
          <cell r="G5304">
            <v>2900</v>
          </cell>
          <cell r="H5304">
            <v>2320</v>
          </cell>
          <cell r="I5304">
            <v>1740</v>
          </cell>
          <cell r="J5304" t="str">
            <v>G</v>
          </cell>
          <cell r="K5304" t="str">
            <v>云价收费
〔2017〕94号</v>
          </cell>
        </row>
        <row r="5305">
          <cell r="A5305" t="str">
            <v>330801017b</v>
          </cell>
          <cell r="B5305" t="str">
            <v>单心房间隔再造术</v>
          </cell>
        </row>
        <row r="5305">
          <cell r="E5305" t="str">
            <v>次</v>
          </cell>
        </row>
        <row r="5305">
          <cell r="G5305">
            <v>2900</v>
          </cell>
          <cell r="H5305">
            <v>2320</v>
          </cell>
          <cell r="I5305">
            <v>1740</v>
          </cell>
          <cell r="J5305" t="str">
            <v>G</v>
          </cell>
          <cell r="K5305" t="str">
            <v>云医保〔2021〕98号</v>
          </cell>
        </row>
        <row r="5306">
          <cell r="A5306">
            <v>330801018</v>
          </cell>
          <cell r="B5306" t="str">
            <v>室间隔缺损直视修补术</v>
          </cell>
          <cell r="C5306" t="str">
            <v>包括缝合法。</v>
          </cell>
        </row>
        <row r="5306">
          <cell r="E5306" t="str">
            <v>次</v>
          </cell>
        </row>
        <row r="5306">
          <cell r="G5306">
            <v>2900</v>
          </cell>
          <cell r="H5306">
            <v>2320</v>
          </cell>
          <cell r="I5306">
            <v>1740</v>
          </cell>
          <cell r="J5306" t="str">
            <v>G</v>
          </cell>
          <cell r="K5306" t="str">
            <v>云价收费
〔2017〕94号</v>
          </cell>
        </row>
        <row r="5307">
          <cell r="A5307">
            <v>330801019</v>
          </cell>
          <cell r="B5307" t="str">
            <v>部分型心内膜垫缺损矫治术</v>
          </cell>
        </row>
        <row r="5307">
          <cell r="E5307" t="str">
            <v>次</v>
          </cell>
        </row>
        <row r="5307">
          <cell r="G5307">
            <v>2400</v>
          </cell>
          <cell r="H5307">
            <v>1920</v>
          </cell>
          <cell r="I5307">
            <v>1440</v>
          </cell>
          <cell r="J5307" t="str">
            <v>G</v>
          </cell>
          <cell r="K5307" t="str">
            <v>云发改收费
〔2005〕556号</v>
          </cell>
        </row>
        <row r="5308">
          <cell r="A5308">
            <v>330801020</v>
          </cell>
          <cell r="B5308" t="str">
            <v>完全型心内膜垫缺损矫治术</v>
          </cell>
        </row>
        <row r="5308">
          <cell r="E5308" t="str">
            <v>次</v>
          </cell>
        </row>
        <row r="5308">
          <cell r="G5308">
            <v>2600</v>
          </cell>
          <cell r="H5308">
            <v>2080</v>
          </cell>
          <cell r="I5308">
            <v>1560</v>
          </cell>
          <cell r="J5308" t="str">
            <v>G</v>
          </cell>
          <cell r="K5308" t="str">
            <v>云发改收费
〔2005〕556号</v>
          </cell>
        </row>
        <row r="5309">
          <cell r="A5309">
            <v>330801021</v>
          </cell>
          <cell r="B5309" t="str">
            <v>卵园孔修补术</v>
          </cell>
        </row>
        <row r="5309">
          <cell r="E5309" t="str">
            <v>次</v>
          </cell>
        </row>
        <row r="5309">
          <cell r="G5309">
            <v>3100</v>
          </cell>
          <cell r="H5309">
            <v>2480</v>
          </cell>
          <cell r="I5309">
            <v>1860</v>
          </cell>
          <cell r="J5309" t="str">
            <v>G</v>
          </cell>
          <cell r="K5309" t="str">
            <v>云医保〔2021〕98号</v>
          </cell>
        </row>
        <row r="5310">
          <cell r="A5310">
            <v>330801022</v>
          </cell>
          <cell r="B5310" t="str">
            <v>法鲁氏三联症根治术</v>
          </cell>
          <cell r="C5310" t="str">
            <v>含右室流出道扩大、疏通、房缺修补术。</v>
          </cell>
        </row>
        <row r="5310">
          <cell r="E5310" t="str">
            <v>次</v>
          </cell>
        </row>
        <row r="5310">
          <cell r="G5310">
            <v>3000</v>
          </cell>
          <cell r="H5310">
            <v>2400</v>
          </cell>
          <cell r="I5310">
            <v>1800</v>
          </cell>
          <cell r="J5310" t="str">
            <v>G</v>
          </cell>
          <cell r="K5310" t="str">
            <v>云发改收费
〔2005〕556号</v>
          </cell>
        </row>
        <row r="5311">
          <cell r="A5311">
            <v>330801023</v>
          </cell>
          <cell r="B5311" t="str">
            <v>法鲁氏四联症根治术(大)</v>
          </cell>
          <cell r="C5311" t="str">
            <v>指应用外通道。</v>
          </cell>
        </row>
        <row r="5311">
          <cell r="E5311" t="str">
            <v>次</v>
          </cell>
        </row>
        <row r="5311">
          <cell r="G5311">
            <v>3200</v>
          </cell>
          <cell r="H5311">
            <v>2560</v>
          </cell>
          <cell r="I5311">
            <v>1920</v>
          </cell>
          <cell r="J5311" t="str">
            <v>G</v>
          </cell>
          <cell r="K5311" t="str">
            <v>云发改收费
〔2005〕556号</v>
          </cell>
        </row>
        <row r="5312">
          <cell r="A5312">
            <v>330801024</v>
          </cell>
          <cell r="B5312" t="str">
            <v>法鲁氏四联症根治术(中)</v>
          </cell>
          <cell r="C5312" t="str">
            <v>指应用跨肺动脉瓣环补片。</v>
          </cell>
        </row>
        <row r="5312">
          <cell r="E5312" t="str">
            <v>次</v>
          </cell>
        </row>
        <row r="5312">
          <cell r="G5312">
            <v>3000</v>
          </cell>
          <cell r="H5312">
            <v>2400</v>
          </cell>
          <cell r="I5312">
            <v>1800</v>
          </cell>
          <cell r="J5312" t="str">
            <v>G</v>
          </cell>
          <cell r="K5312" t="str">
            <v>云发改收费
〔2005〕556号</v>
          </cell>
        </row>
        <row r="5313">
          <cell r="A5313">
            <v>330801025</v>
          </cell>
          <cell r="B5313" t="str">
            <v>法鲁氏四联症根治术(小)</v>
          </cell>
          <cell r="C5313" t="str">
            <v>指简单补片重建右室－肺动脉连续。</v>
          </cell>
        </row>
        <row r="5313">
          <cell r="E5313" t="str">
            <v>次</v>
          </cell>
        </row>
        <row r="5313">
          <cell r="G5313">
            <v>2800</v>
          </cell>
          <cell r="H5313">
            <v>2240</v>
          </cell>
          <cell r="I5313">
            <v>1680</v>
          </cell>
          <cell r="J5313" t="str">
            <v>G</v>
          </cell>
          <cell r="K5313" t="str">
            <v>云发改收费
〔2005〕556号</v>
          </cell>
        </row>
        <row r="5314">
          <cell r="A5314">
            <v>330801026</v>
          </cell>
          <cell r="B5314" t="str">
            <v>复合性先天性心脏畸形矫治术</v>
          </cell>
          <cell r="C5314" t="str">
            <v>包括完全型心内膜垫缺损合并右室双出口或法鲁氏四联症的根治术等。</v>
          </cell>
        </row>
        <row r="5314">
          <cell r="E5314" t="str">
            <v>次</v>
          </cell>
        </row>
        <row r="5314">
          <cell r="G5314">
            <v>3200</v>
          </cell>
          <cell r="H5314">
            <v>2560</v>
          </cell>
          <cell r="I5314">
            <v>1920</v>
          </cell>
          <cell r="J5314" t="str">
            <v>G</v>
          </cell>
          <cell r="K5314" t="str">
            <v>云发改收费
〔2005〕556号</v>
          </cell>
        </row>
        <row r="5315">
          <cell r="A5315">
            <v>330801027</v>
          </cell>
          <cell r="B5315" t="str">
            <v>三房心矫治术</v>
          </cell>
        </row>
        <row r="5316">
          <cell r="A5316" t="str">
            <v>330801027a</v>
          </cell>
          <cell r="B5316" t="str">
            <v>三房心矫治术</v>
          </cell>
        </row>
        <row r="5316">
          <cell r="E5316" t="str">
            <v>次</v>
          </cell>
        </row>
        <row r="5316">
          <cell r="G5316">
            <v>4000</v>
          </cell>
          <cell r="H5316">
            <v>3200</v>
          </cell>
          <cell r="I5316">
            <v>2400</v>
          </cell>
          <cell r="J5316" t="str">
            <v>G</v>
          </cell>
          <cell r="K5316" t="str">
            <v>云价收费
〔2017〕94号</v>
          </cell>
        </row>
        <row r="5317">
          <cell r="A5317" t="str">
            <v>330801027b</v>
          </cell>
          <cell r="B5317" t="str">
            <v>二尖瓣上隔膜切除术</v>
          </cell>
        </row>
        <row r="5317">
          <cell r="E5317" t="str">
            <v>次</v>
          </cell>
        </row>
        <row r="5317">
          <cell r="G5317">
            <v>3100</v>
          </cell>
          <cell r="H5317">
            <v>2480</v>
          </cell>
          <cell r="I5317">
            <v>1860</v>
          </cell>
          <cell r="J5317" t="str">
            <v>G</v>
          </cell>
          <cell r="K5317" t="str">
            <v>云医保〔2021〕98号</v>
          </cell>
        </row>
        <row r="5318">
          <cell r="A5318">
            <v>330801028</v>
          </cell>
          <cell r="B5318" t="str">
            <v>单心室分隔术</v>
          </cell>
        </row>
        <row r="5318">
          <cell r="E5318" t="str">
            <v>次</v>
          </cell>
        </row>
        <row r="5318">
          <cell r="G5318">
            <v>2400</v>
          </cell>
          <cell r="H5318">
            <v>1920</v>
          </cell>
          <cell r="I5318">
            <v>1440</v>
          </cell>
          <cell r="J5318" t="str">
            <v>G</v>
          </cell>
          <cell r="K5318" t="str">
            <v>云发改收费
〔2005〕556号</v>
          </cell>
        </row>
        <row r="5319">
          <cell r="A5319">
            <v>330802</v>
          </cell>
          <cell r="B5319" t="str">
            <v>8.2 心脏血管手术</v>
          </cell>
        </row>
        <row r="5319">
          <cell r="D5319" t="str">
            <v>血管瓣膜、修补材料</v>
          </cell>
        </row>
        <row r="5320">
          <cell r="A5320">
            <v>330802001</v>
          </cell>
          <cell r="B5320" t="str">
            <v>冠状动静脉瘘修补术</v>
          </cell>
          <cell r="C5320" t="str">
            <v>包括冠状动脉到各个心脏部位瘘的闭合手术。</v>
          </cell>
        </row>
        <row r="5320">
          <cell r="E5320" t="str">
            <v>次</v>
          </cell>
        </row>
        <row r="5320">
          <cell r="G5320">
            <v>2000</v>
          </cell>
          <cell r="H5320">
            <v>1600</v>
          </cell>
          <cell r="I5320">
            <v>1200</v>
          </cell>
          <cell r="J5320" t="str">
            <v>G</v>
          </cell>
          <cell r="K5320" t="str">
            <v>云发改收费
〔2005〕556号</v>
          </cell>
        </row>
        <row r="5321">
          <cell r="A5321">
            <v>330802002</v>
          </cell>
          <cell r="B5321" t="str">
            <v>冠状动脉起源异常矫治术</v>
          </cell>
        </row>
        <row r="5321">
          <cell r="E5321" t="str">
            <v>次</v>
          </cell>
        </row>
        <row r="5321">
          <cell r="G5321">
            <v>2400</v>
          </cell>
          <cell r="H5321">
            <v>1920</v>
          </cell>
          <cell r="I5321">
            <v>1440</v>
          </cell>
          <cell r="J5321" t="str">
            <v>G</v>
          </cell>
          <cell r="K5321" t="str">
            <v>云发改收费
〔2005〕556号</v>
          </cell>
        </row>
        <row r="5322">
          <cell r="A5322">
            <v>330802003</v>
          </cell>
          <cell r="B5322" t="str">
            <v>冠状动脉搭桥术</v>
          </cell>
          <cell r="C5322" t="str">
            <v>指心脏停跳下搭桥；含搭桥血管材料的获取术（指获取大隐静脉、桡动脉、左右乳内动脉、胃网膜右动脉、腹壁下动脉等）。</v>
          </cell>
          <cell r="D5322" t="str">
            <v>银夹</v>
          </cell>
        </row>
        <row r="5322">
          <cell r="F5322" t="str">
            <v>一次吻合超过1支血管以上时，第1支血管按子项a规定价格计价，第2支血管起按子项b规定价格计价。</v>
          </cell>
        </row>
        <row r="5323">
          <cell r="A5323" t="str">
            <v>330802003a</v>
          </cell>
          <cell r="B5323" t="str">
            <v>冠状动脉搭桥术(第1支血管)</v>
          </cell>
          <cell r="C5323" t="str">
            <v>指一次吻合1支血管或吻合多支血管时的第1支血管。</v>
          </cell>
        </row>
        <row r="5323">
          <cell r="E5323" t="str">
            <v>次</v>
          </cell>
        </row>
        <row r="5323">
          <cell r="G5323">
            <v>3900</v>
          </cell>
          <cell r="H5323">
            <v>3120</v>
          </cell>
          <cell r="I5323">
            <v>2340</v>
          </cell>
          <cell r="J5323" t="str">
            <v>G</v>
          </cell>
          <cell r="K5323" t="str">
            <v>云医保〔2022〕16号</v>
          </cell>
        </row>
        <row r="5324">
          <cell r="A5324" t="str">
            <v>330802003b</v>
          </cell>
          <cell r="B5324" t="str">
            <v>冠状动脉搭桥术(第2支血管起)</v>
          </cell>
        </row>
        <row r="5324">
          <cell r="E5324" t="str">
            <v>每支血管</v>
          </cell>
        </row>
        <row r="5324">
          <cell r="G5324">
            <v>1600</v>
          </cell>
          <cell r="H5324">
            <v>1280</v>
          </cell>
          <cell r="I5324">
            <v>960</v>
          </cell>
          <cell r="J5324" t="str">
            <v>G</v>
          </cell>
          <cell r="K5324" t="str">
            <v>云医保〔2022〕16号</v>
          </cell>
        </row>
        <row r="5325">
          <cell r="A5325">
            <v>330802004</v>
          </cell>
          <cell r="B5325" t="str">
            <v>冠脉搭桥+换瓣术</v>
          </cell>
          <cell r="C5325" t="str">
            <v>指冠脉搭桥一次吻合1支血管。</v>
          </cell>
        </row>
        <row r="5325">
          <cell r="E5325" t="str">
            <v>次</v>
          </cell>
        </row>
        <row r="5325">
          <cell r="G5325">
            <v>5100</v>
          </cell>
          <cell r="H5325">
            <v>4080</v>
          </cell>
          <cell r="I5325">
            <v>3060</v>
          </cell>
          <cell r="J5325" t="str">
            <v>G</v>
          </cell>
          <cell r="K5325" t="str">
            <v>云医保〔2022〕16号</v>
          </cell>
        </row>
        <row r="5326">
          <cell r="A5326">
            <v>330802005</v>
          </cell>
          <cell r="B5326" t="str">
            <v>冠脉搭桥+人工血管置换术</v>
          </cell>
          <cell r="C5326" t="str">
            <v>指冠脉搭桥一次吻合1支血管。</v>
          </cell>
        </row>
        <row r="5326">
          <cell r="E5326" t="str">
            <v>次</v>
          </cell>
        </row>
        <row r="5326">
          <cell r="G5326">
            <v>5100</v>
          </cell>
          <cell r="H5326">
            <v>4080</v>
          </cell>
          <cell r="I5326">
            <v>3060</v>
          </cell>
          <cell r="J5326" t="str">
            <v>G</v>
          </cell>
          <cell r="K5326" t="str">
            <v>云医保〔2022〕16号</v>
          </cell>
        </row>
        <row r="5327">
          <cell r="A5327">
            <v>330802006</v>
          </cell>
          <cell r="B5327" t="str">
            <v>非体外循环冠状动脉搭桥术</v>
          </cell>
          <cell r="C5327" t="str">
            <v>指心脏不停跳下搭桥。</v>
          </cell>
          <cell r="D5327" t="str">
            <v>一次性特殊牵开器、银夹</v>
          </cell>
          <cell r="E5327" t="str">
            <v>每支血管</v>
          </cell>
        </row>
        <row r="5327">
          <cell r="G5327">
            <v>4300</v>
          </cell>
          <cell r="H5327">
            <v>3440</v>
          </cell>
          <cell r="I5327">
            <v>2580</v>
          </cell>
          <cell r="J5327" t="str">
            <v>G</v>
          </cell>
          <cell r="K5327" t="str">
            <v>云医保〔2022〕16号</v>
          </cell>
        </row>
        <row r="5328">
          <cell r="A5328">
            <v>330802007</v>
          </cell>
          <cell r="B5328" t="str">
            <v>小切口冠状动脉搭桥术</v>
          </cell>
          <cell r="C5328" t="str">
            <v>含取乳内动脉；包括各部位的小切口（左前外、右前外、剑尺）。</v>
          </cell>
          <cell r="D5328" t="str">
            <v>银夹</v>
          </cell>
          <cell r="E5328" t="str">
            <v>每支血管</v>
          </cell>
        </row>
        <row r="5328">
          <cell r="G5328">
            <v>4300</v>
          </cell>
          <cell r="H5328">
            <v>3440</v>
          </cell>
          <cell r="I5328">
            <v>2580</v>
          </cell>
          <cell r="J5328" t="str">
            <v>G</v>
          </cell>
          <cell r="K5328" t="str">
            <v>云医保〔2022〕16号</v>
          </cell>
        </row>
        <row r="5329">
          <cell r="A5329">
            <v>330802008</v>
          </cell>
          <cell r="B5329" t="str">
            <v>冠状动脉内膜切除术</v>
          </cell>
        </row>
        <row r="5329">
          <cell r="E5329" t="str">
            <v>次</v>
          </cell>
        </row>
        <row r="5329">
          <cell r="G5329">
            <v>1600</v>
          </cell>
          <cell r="H5329">
            <v>1280</v>
          </cell>
          <cell r="I5329">
            <v>960</v>
          </cell>
          <cell r="J5329" t="str">
            <v>G</v>
          </cell>
          <cell r="K5329" t="str">
            <v>云发改收费
〔2005〕556号</v>
          </cell>
        </row>
        <row r="5330">
          <cell r="A5330">
            <v>330802009</v>
          </cell>
          <cell r="B5330" t="str">
            <v>肺动静脉瘘结扎术</v>
          </cell>
        </row>
        <row r="5330">
          <cell r="E5330" t="str">
            <v>次</v>
          </cell>
        </row>
        <row r="5330">
          <cell r="G5330">
            <v>1400</v>
          </cell>
          <cell r="H5330">
            <v>1120</v>
          </cell>
          <cell r="I5330">
            <v>840</v>
          </cell>
          <cell r="J5330" t="str">
            <v>G</v>
          </cell>
          <cell r="K5330" t="str">
            <v>云发改收费
〔2005〕556号</v>
          </cell>
        </row>
        <row r="5331">
          <cell r="A5331">
            <v>330802010</v>
          </cell>
          <cell r="B5331" t="str">
            <v>冠状静脉窦无顶综合征矫治术</v>
          </cell>
        </row>
        <row r="5331">
          <cell r="E5331" t="str">
            <v>次</v>
          </cell>
        </row>
        <row r="5331">
          <cell r="G5331">
            <v>2400</v>
          </cell>
          <cell r="H5331">
            <v>1920</v>
          </cell>
          <cell r="I5331">
            <v>1440</v>
          </cell>
          <cell r="J5331" t="str">
            <v>G</v>
          </cell>
          <cell r="K5331" t="str">
            <v>云发改收费
〔2005〕556号</v>
          </cell>
        </row>
        <row r="5332">
          <cell r="A5332">
            <v>330802011</v>
          </cell>
          <cell r="B5332" t="str">
            <v>上腔静脉肺动脉吻合术(双向Glenn)</v>
          </cell>
        </row>
        <row r="5332">
          <cell r="E5332" t="str">
            <v>每侧</v>
          </cell>
        </row>
        <row r="5332">
          <cell r="G5332">
            <v>2400</v>
          </cell>
          <cell r="H5332">
            <v>1920</v>
          </cell>
          <cell r="I5332">
            <v>1440</v>
          </cell>
          <cell r="J5332" t="str">
            <v>G</v>
          </cell>
          <cell r="K5332" t="str">
            <v>云发改收费
〔2005〕556号</v>
          </cell>
        </row>
        <row r="5333">
          <cell r="A5333">
            <v>330802012</v>
          </cell>
          <cell r="B5333" t="str">
            <v>肺动脉环缩术</v>
          </cell>
        </row>
        <row r="5333">
          <cell r="E5333" t="str">
            <v>次</v>
          </cell>
        </row>
        <row r="5333">
          <cell r="G5333">
            <v>1600</v>
          </cell>
          <cell r="H5333">
            <v>1280</v>
          </cell>
          <cell r="I5333">
            <v>960</v>
          </cell>
          <cell r="J5333" t="str">
            <v>G</v>
          </cell>
          <cell r="K5333" t="str">
            <v>云发改收费
〔2005〕556号</v>
          </cell>
        </row>
        <row r="5334">
          <cell r="A5334">
            <v>330802013</v>
          </cell>
          <cell r="B5334" t="str">
            <v>肺动脉栓塞摘除术</v>
          </cell>
        </row>
        <row r="5334">
          <cell r="E5334" t="str">
            <v>次</v>
          </cell>
        </row>
        <row r="5334">
          <cell r="G5334">
            <v>2400</v>
          </cell>
          <cell r="H5334">
            <v>1920</v>
          </cell>
          <cell r="I5334">
            <v>1440</v>
          </cell>
          <cell r="J5334" t="str">
            <v>G</v>
          </cell>
          <cell r="K5334" t="str">
            <v>云发改收费
〔2005〕556号</v>
          </cell>
        </row>
        <row r="5335">
          <cell r="A5335">
            <v>330802014</v>
          </cell>
          <cell r="B5335" t="str">
            <v>动脉导管闭合术</v>
          </cell>
          <cell r="C5335" t="str">
            <v>含导管结扎、切断、缝合。</v>
          </cell>
        </row>
        <row r="5335">
          <cell r="E5335" t="str">
            <v>次</v>
          </cell>
        </row>
        <row r="5335">
          <cell r="G5335">
            <v>2900</v>
          </cell>
          <cell r="H5335">
            <v>2320</v>
          </cell>
          <cell r="I5335">
            <v>1740</v>
          </cell>
          <cell r="J5335" t="str">
            <v>G</v>
          </cell>
          <cell r="K5335" t="str">
            <v>云医保〔2021〕98号</v>
          </cell>
        </row>
        <row r="5336">
          <cell r="A5336">
            <v>330802015</v>
          </cell>
          <cell r="B5336" t="str">
            <v>主肺动脉窗修补术</v>
          </cell>
        </row>
        <row r="5336">
          <cell r="E5336" t="str">
            <v>次</v>
          </cell>
        </row>
        <row r="5336">
          <cell r="G5336">
            <v>2200</v>
          </cell>
          <cell r="H5336">
            <v>1760</v>
          </cell>
          <cell r="I5336">
            <v>1320</v>
          </cell>
          <cell r="J5336" t="str">
            <v>G</v>
          </cell>
          <cell r="K5336" t="str">
            <v>云发改收费
〔2005〕556号</v>
          </cell>
        </row>
        <row r="5337">
          <cell r="A5337">
            <v>330802016</v>
          </cell>
          <cell r="B5337" t="str">
            <v>先天性心脏病体肺动脉分流术</v>
          </cell>
          <cell r="C5337" t="str">
            <v>包括经典术式、各种改良术式。</v>
          </cell>
        </row>
        <row r="5337">
          <cell r="E5337" t="str">
            <v>次</v>
          </cell>
        </row>
        <row r="5337">
          <cell r="G5337">
            <v>2400</v>
          </cell>
          <cell r="H5337">
            <v>1920</v>
          </cell>
          <cell r="I5337">
            <v>1440</v>
          </cell>
          <cell r="J5337" t="str">
            <v>G</v>
          </cell>
          <cell r="K5337" t="str">
            <v>云发改收费
〔2005〕556号</v>
          </cell>
        </row>
        <row r="5338">
          <cell r="A5338">
            <v>330802017</v>
          </cell>
          <cell r="B5338" t="str">
            <v>全腔肺动脉吻合术</v>
          </cell>
          <cell r="C5338" t="str">
            <v>包括双向Glenn手术、下腔静脉到肺动脉内隧道或外通道手术。</v>
          </cell>
          <cell r="D5338" t="str">
            <v>牛心包片</v>
          </cell>
          <cell r="E5338" t="str">
            <v>次</v>
          </cell>
        </row>
        <row r="5338">
          <cell r="G5338">
            <v>2600</v>
          </cell>
          <cell r="H5338">
            <v>2080</v>
          </cell>
          <cell r="I5338">
            <v>1560</v>
          </cell>
          <cell r="J5338" t="str">
            <v>G</v>
          </cell>
          <cell r="K5338" t="str">
            <v>云发改收费
〔2005〕556号</v>
          </cell>
        </row>
        <row r="5339">
          <cell r="A5339">
            <v>330802018</v>
          </cell>
          <cell r="B5339" t="str">
            <v>右室双出口矫治术</v>
          </cell>
          <cell r="C5339" t="str">
            <v>包括内隧道、内通道、左室流出道成形及右室流出道成形术。</v>
          </cell>
        </row>
        <row r="5339">
          <cell r="E5339" t="str">
            <v>次</v>
          </cell>
        </row>
        <row r="5339">
          <cell r="G5339">
            <v>3400</v>
          </cell>
          <cell r="H5339">
            <v>2720</v>
          </cell>
          <cell r="I5339">
            <v>2040</v>
          </cell>
          <cell r="J5339" t="str">
            <v>G</v>
          </cell>
          <cell r="K5339" t="str">
            <v>云发改收费
〔2005〕556号</v>
          </cell>
        </row>
        <row r="5340">
          <cell r="A5340">
            <v>330802019</v>
          </cell>
          <cell r="B5340" t="str">
            <v>肺动脉闭锁矫治术</v>
          </cell>
          <cell r="C5340" t="str">
            <v>含室缺修补、右室肺动脉连接重建、肺动脉重建或成形、异常体肺血管切断。</v>
          </cell>
        </row>
        <row r="5340">
          <cell r="E5340" t="str">
            <v>次</v>
          </cell>
        </row>
        <row r="5340">
          <cell r="G5340">
            <v>2800</v>
          </cell>
          <cell r="H5340">
            <v>2240</v>
          </cell>
          <cell r="I5340">
            <v>1680</v>
          </cell>
          <cell r="J5340" t="str">
            <v>G</v>
          </cell>
          <cell r="K5340" t="str">
            <v>云发改收费
〔2005〕556号</v>
          </cell>
        </row>
        <row r="5341">
          <cell r="A5341">
            <v>330802020</v>
          </cell>
          <cell r="B5341" t="str">
            <v>部分型肺静脉畸形引流矫治术</v>
          </cell>
        </row>
        <row r="5341">
          <cell r="E5341" t="str">
            <v>次</v>
          </cell>
        </row>
        <row r="5341">
          <cell r="G5341">
            <v>3300</v>
          </cell>
          <cell r="H5341">
            <v>2640</v>
          </cell>
          <cell r="I5341">
            <v>1980</v>
          </cell>
          <cell r="J5341" t="str">
            <v>G</v>
          </cell>
          <cell r="K5341" t="str">
            <v>云价收费
〔2017〕94号</v>
          </cell>
        </row>
        <row r="5342">
          <cell r="A5342">
            <v>330802021</v>
          </cell>
          <cell r="B5342" t="str">
            <v>完全型肺静脉畸形引流矫治术</v>
          </cell>
          <cell r="C5342" t="str">
            <v>包括心上型、心下型及心内型、混合型畸形引流矫治术。</v>
          </cell>
        </row>
        <row r="5342">
          <cell r="E5342" t="str">
            <v>次</v>
          </cell>
        </row>
        <row r="5342">
          <cell r="G5342">
            <v>2800</v>
          </cell>
          <cell r="H5342">
            <v>2240</v>
          </cell>
          <cell r="I5342">
            <v>1680</v>
          </cell>
          <cell r="J5342" t="str">
            <v>G</v>
          </cell>
          <cell r="K5342" t="str">
            <v>云发改收费
〔2005〕556号</v>
          </cell>
        </row>
        <row r="5343">
          <cell r="A5343">
            <v>330802022</v>
          </cell>
          <cell r="B5343" t="str">
            <v>体静脉引流入肺静脉侧心房矫治术</v>
          </cell>
        </row>
        <row r="5343">
          <cell r="E5343" t="str">
            <v>次</v>
          </cell>
        </row>
        <row r="5343">
          <cell r="G5343">
            <v>2800</v>
          </cell>
          <cell r="H5343">
            <v>2240</v>
          </cell>
          <cell r="I5343">
            <v>1680</v>
          </cell>
          <cell r="J5343" t="str">
            <v>G</v>
          </cell>
          <cell r="K5343" t="str">
            <v>云发改收费
〔2005〕556号</v>
          </cell>
        </row>
        <row r="5344">
          <cell r="A5344">
            <v>330802023</v>
          </cell>
          <cell r="B5344" t="str">
            <v>主动脉缩窄矫治术</v>
          </cell>
          <cell r="C5344" t="str">
            <v>包括主动脉补片成形、左锁骨下动脉反转修复缩窄、人工血管移植或旁路移植或直接吻合术等手术。</v>
          </cell>
        </row>
        <row r="5344">
          <cell r="E5344" t="str">
            <v>次</v>
          </cell>
        </row>
        <row r="5344">
          <cell r="G5344">
            <v>2800</v>
          </cell>
          <cell r="H5344">
            <v>2240</v>
          </cell>
          <cell r="I5344">
            <v>1680</v>
          </cell>
          <cell r="J5344" t="str">
            <v>G</v>
          </cell>
          <cell r="K5344" t="str">
            <v>云发改收费
〔2005〕556号</v>
          </cell>
        </row>
        <row r="5345">
          <cell r="A5345">
            <v>330802024</v>
          </cell>
          <cell r="B5345" t="str">
            <v>左室流出道狭窄疏通术</v>
          </cell>
          <cell r="C5345" t="str">
            <v>包括主动脉瓣下肌性、膜性狭窄的切除、肥厚性梗阻性心肌病的肌肉切除术、疏通术。</v>
          </cell>
        </row>
        <row r="5345">
          <cell r="E5345" t="str">
            <v>次</v>
          </cell>
        </row>
        <row r="5345">
          <cell r="G5345">
            <v>3900</v>
          </cell>
          <cell r="H5345">
            <v>3120</v>
          </cell>
          <cell r="I5345">
            <v>2340</v>
          </cell>
          <cell r="J5345" t="str">
            <v>G</v>
          </cell>
          <cell r="K5345" t="str">
            <v>云医保〔2021〕98号</v>
          </cell>
        </row>
        <row r="5346">
          <cell r="A5346">
            <v>330802025</v>
          </cell>
          <cell r="B5346" t="str">
            <v>主动脉根部替换术</v>
          </cell>
          <cell r="C5346" t="str">
            <v>包括Bentall手术(主动脉瓣替换、升主动脉替换和左右冠脉移植术)等。</v>
          </cell>
        </row>
        <row r="5346">
          <cell r="E5346" t="str">
            <v>次</v>
          </cell>
        </row>
        <row r="5346">
          <cell r="G5346">
            <v>4300</v>
          </cell>
          <cell r="H5346">
            <v>3440</v>
          </cell>
          <cell r="I5346">
            <v>2580</v>
          </cell>
          <cell r="J5346" t="str">
            <v>G</v>
          </cell>
          <cell r="K5346" t="str">
            <v>云医保〔2021〕98号</v>
          </cell>
        </row>
        <row r="5347">
          <cell r="A5347">
            <v>330802026</v>
          </cell>
          <cell r="B5347" t="str">
            <v>保留瓣膜的主动脉根部替换术</v>
          </cell>
          <cell r="C5347" t="str">
            <v>包括Darid Yacuob手术。</v>
          </cell>
        </row>
        <row r="5347">
          <cell r="E5347" t="str">
            <v>次</v>
          </cell>
        </row>
        <row r="5347">
          <cell r="G5347">
            <v>3000</v>
          </cell>
          <cell r="H5347">
            <v>2400</v>
          </cell>
          <cell r="I5347">
            <v>1800</v>
          </cell>
          <cell r="J5347" t="str">
            <v>G</v>
          </cell>
          <cell r="K5347" t="str">
            <v>云发改收费
〔2005〕556号</v>
          </cell>
        </row>
        <row r="5348">
          <cell r="A5348">
            <v>330802027</v>
          </cell>
          <cell r="B5348" t="str">
            <v>细小主动脉根部加宽补片成形术</v>
          </cell>
          <cell r="C5348" t="str">
            <v>包括各种类型的加宽方式。</v>
          </cell>
          <cell r="D5348" t="str">
            <v>牛心包片</v>
          </cell>
          <cell r="E5348" t="str">
            <v>次</v>
          </cell>
        </row>
        <row r="5348">
          <cell r="G5348">
            <v>3200</v>
          </cell>
          <cell r="H5348">
            <v>2560</v>
          </cell>
          <cell r="I5348">
            <v>1920</v>
          </cell>
          <cell r="J5348" t="str">
            <v>G</v>
          </cell>
          <cell r="K5348" t="str">
            <v>云发改收费
〔2005〕556号</v>
          </cell>
        </row>
        <row r="5349">
          <cell r="A5349">
            <v>330802028</v>
          </cell>
          <cell r="B5349" t="str">
            <v>主动脉窦瘤破裂修补术</v>
          </cell>
          <cell r="C5349" t="str">
            <v>含窦破到心脏各腔室的处理。</v>
          </cell>
        </row>
        <row r="5349">
          <cell r="E5349" t="str">
            <v>次</v>
          </cell>
        </row>
        <row r="5349">
          <cell r="G5349">
            <v>2400</v>
          </cell>
          <cell r="H5349">
            <v>1920</v>
          </cell>
          <cell r="I5349">
            <v>1440</v>
          </cell>
          <cell r="J5349" t="str">
            <v>G</v>
          </cell>
          <cell r="K5349" t="str">
            <v>云发改收费
〔2005〕556号</v>
          </cell>
        </row>
        <row r="5350">
          <cell r="A5350">
            <v>330802029</v>
          </cell>
          <cell r="B5350" t="str">
            <v>升主动脉替换术</v>
          </cell>
        </row>
        <row r="5350">
          <cell r="E5350" t="str">
            <v>次</v>
          </cell>
        </row>
        <row r="5350">
          <cell r="G5350">
            <v>4300</v>
          </cell>
          <cell r="H5350">
            <v>3440</v>
          </cell>
          <cell r="I5350">
            <v>2580</v>
          </cell>
          <cell r="J5350" t="str">
            <v>G</v>
          </cell>
          <cell r="K5350" t="str">
            <v>云医保〔2021〕98号</v>
          </cell>
        </row>
        <row r="5351">
          <cell r="A5351">
            <v>330802030</v>
          </cell>
          <cell r="B5351" t="str">
            <v>升主动脉替换加主动脉瓣替换术(Wheat's手术)</v>
          </cell>
        </row>
        <row r="5351">
          <cell r="E5351" t="str">
            <v>次</v>
          </cell>
        </row>
        <row r="5351">
          <cell r="G5351">
            <v>3400</v>
          </cell>
          <cell r="H5351">
            <v>2720</v>
          </cell>
          <cell r="I5351">
            <v>2040</v>
          </cell>
          <cell r="J5351" t="str">
            <v>G</v>
          </cell>
          <cell r="K5351" t="str">
            <v>云发改收费
〔2005〕556号</v>
          </cell>
        </row>
        <row r="5352">
          <cell r="A5352">
            <v>330802031</v>
          </cell>
          <cell r="B5352" t="str">
            <v>主动脉弓中断矫治术</v>
          </cell>
          <cell r="C5352" t="str">
            <v>包括主动脉弓重建(如人工血管移植或直接吻合)、动脉导管闭合和室缺修补术。</v>
          </cell>
        </row>
        <row r="5352">
          <cell r="E5352" t="str">
            <v>次</v>
          </cell>
        </row>
        <row r="5352">
          <cell r="G5352">
            <v>3200</v>
          </cell>
          <cell r="H5352">
            <v>2560</v>
          </cell>
          <cell r="I5352">
            <v>1920</v>
          </cell>
          <cell r="J5352" t="str">
            <v>G</v>
          </cell>
          <cell r="K5352" t="str">
            <v>云发改收费
〔2005〕556号</v>
          </cell>
        </row>
        <row r="5353">
          <cell r="A5353">
            <v>330802032</v>
          </cell>
          <cell r="B5353" t="str">
            <v>先天性心脏病主动脉弓部血管环切断术</v>
          </cell>
          <cell r="C5353" t="str">
            <v>包括各种血管环及头臂分枝起源走行异常造成的食管、气管受压解除。</v>
          </cell>
        </row>
        <row r="5353">
          <cell r="E5353" t="str">
            <v>次</v>
          </cell>
        </row>
        <row r="5353">
          <cell r="G5353">
            <v>2400</v>
          </cell>
          <cell r="H5353">
            <v>1920</v>
          </cell>
          <cell r="I5353">
            <v>1440</v>
          </cell>
          <cell r="J5353" t="str">
            <v>G</v>
          </cell>
          <cell r="K5353" t="str">
            <v>云发改收费
〔2005〕556号</v>
          </cell>
        </row>
        <row r="5354">
          <cell r="A5354">
            <v>330802033</v>
          </cell>
          <cell r="B5354" t="str">
            <v>主动脉弓置换术</v>
          </cell>
          <cell r="C5354" t="str">
            <v>包括全弓、次全弓替换，除主动脉瓣以外的胸主动脉置换术。</v>
          </cell>
        </row>
        <row r="5354">
          <cell r="E5354" t="str">
            <v>次</v>
          </cell>
        </row>
        <row r="5354">
          <cell r="G5354">
            <v>3200</v>
          </cell>
          <cell r="H5354">
            <v>2560</v>
          </cell>
          <cell r="I5354">
            <v>1920</v>
          </cell>
          <cell r="J5354" t="str">
            <v>G</v>
          </cell>
          <cell r="K5354" t="str">
            <v>云发改收费
〔2005〕556号</v>
          </cell>
        </row>
        <row r="5355">
          <cell r="A5355">
            <v>330802034</v>
          </cell>
          <cell r="B5355" t="str">
            <v>“象鼻子”技术</v>
          </cell>
          <cell r="C5355" t="str">
            <v>包括弓降部或胸腹主动脉处的象鼻子技术。</v>
          </cell>
        </row>
        <row r="5355">
          <cell r="E5355" t="str">
            <v>次</v>
          </cell>
        </row>
        <row r="5355">
          <cell r="G5355">
            <v>5800</v>
          </cell>
          <cell r="H5355">
            <v>4640</v>
          </cell>
          <cell r="I5355">
            <v>3480</v>
          </cell>
          <cell r="J5355" t="str">
            <v>G</v>
          </cell>
          <cell r="K5355" t="str">
            <v>云价收费
〔2017〕94号</v>
          </cell>
        </row>
        <row r="5356">
          <cell r="A5356">
            <v>330802035</v>
          </cell>
          <cell r="B5356" t="str">
            <v>主动脉弓降部瘤切除人工血管置换术</v>
          </cell>
          <cell r="C5356" t="str">
            <v>含左锁骨下动脉或左颈总动脉重建。</v>
          </cell>
        </row>
        <row r="5356">
          <cell r="E5356" t="str">
            <v>次</v>
          </cell>
        </row>
        <row r="5356">
          <cell r="G5356">
            <v>3600</v>
          </cell>
          <cell r="H5356">
            <v>2880</v>
          </cell>
          <cell r="I5356">
            <v>2160</v>
          </cell>
          <cell r="J5356" t="str">
            <v>G</v>
          </cell>
          <cell r="K5356" t="str">
            <v>云发改收费
〔2005〕556号</v>
          </cell>
        </row>
        <row r="5357">
          <cell r="A5357">
            <v>330802036</v>
          </cell>
          <cell r="B5357" t="str">
            <v>动脉调转术(Switch术)</v>
          </cell>
          <cell r="C5357" t="str">
            <v>包括完全型大动脉转位术。</v>
          </cell>
        </row>
        <row r="5357">
          <cell r="E5357" t="str">
            <v>次</v>
          </cell>
        </row>
        <row r="5357">
          <cell r="G5357">
            <v>3600</v>
          </cell>
          <cell r="H5357">
            <v>2880</v>
          </cell>
          <cell r="I5357">
            <v>2160</v>
          </cell>
          <cell r="J5357" t="str">
            <v>G</v>
          </cell>
          <cell r="K5357" t="str">
            <v>云发改收费
〔2005〕556号</v>
          </cell>
        </row>
        <row r="5358">
          <cell r="A5358">
            <v>330802037</v>
          </cell>
          <cell r="B5358" t="str">
            <v>心房调转术</v>
          </cell>
          <cell r="C5358" t="str">
            <v>包括各种改良的术式。</v>
          </cell>
          <cell r="D5358" t="str">
            <v>牛心包片</v>
          </cell>
          <cell r="E5358" t="str">
            <v>次</v>
          </cell>
        </row>
        <row r="5358">
          <cell r="G5358">
            <v>3600</v>
          </cell>
          <cell r="H5358">
            <v>2880</v>
          </cell>
          <cell r="I5358">
            <v>2160</v>
          </cell>
          <cell r="J5358" t="str">
            <v>G</v>
          </cell>
          <cell r="K5358" t="str">
            <v>云发改收费
〔2005〕556号</v>
          </cell>
        </row>
        <row r="5359">
          <cell r="A5359">
            <v>330802038</v>
          </cell>
          <cell r="B5359" t="str">
            <v>双调转手术(Double Switch手术)</v>
          </cell>
          <cell r="C5359" t="str">
            <v>包括心房和心室或大动脉水平的各种组合的双调转手术。</v>
          </cell>
          <cell r="D5359" t="str">
            <v>牛心包片</v>
          </cell>
          <cell r="E5359" t="str">
            <v>次</v>
          </cell>
        </row>
        <row r="5359">
          <cell r="G5359">
            <v>3800</v>
          </cell>
          <cell r="H5359">
            <v>3040</v>
          </cell>
          <cell r="I5359">
            <v>2280</v>
          </cell>
          <cell r="J5359" t="str">
            <v>G</v>
          </cell>
          <cell r="K5359" t="str">
            <v>云发改收费
〔2005〕556号</v>
          </cell>
        </row>
        <row r="5360">
          <cell r="A5360">
            <v>330802039</v>
          </cell>
          <cell r="B5360" t="str">
            <v>内外通道矫治手术(Rastalli手术)</v>
          </cell>
          <cell r="C5360" t="str">
            <v>包括大动脉转位或右室双出口等疾患的各种改良术式。</v>
          </cell>
        </row>
        <row r="5360">
          <cell r="E5360" t="str">
            <v>次</v>
          </cell>
        </row>
        <row r="5360">
          <cell r="G5360">
            <v>3600</v>
          </cell>
          <cell r="H5360">
            <v>2880</v>
          </cell>
          <cell r="I5360">
            <v>2160</v>
          </cell>
          <cell r="J5360" t="str">
            <v>G</v>
          </cell>
          <cell r="K5360" t="str">
            <v>云发改收费
〔2005〕556号</v>
          </cell>
        </row>
        <row r="5361">
          <cell r="A5361">
            <v>330802040</v>
          </cell>
          <cell r="B5361" t="str">
            <v>房坦型手术(Fontan Type手术)</v>
          </cell>
          <cell r="C5361" t="str">
            <v>包括用于单心室矫治、经典房坦手术、各种改良的房坦手术及半Fontan手术等(也含各种开窗术)。</v>
          </cell>
          <cell r="D5361" t="str">
            <v>牛心包片</v>
          </cell>
          <cell r="E5361" t="str">
            <v>次</v>
          </cell>
        </row>
        <row r="5361">
          <cell r="G5361">
            <v>3400</v>
          </cell>
          <cell r="H5361">
            <v>2720</v>
          </cell>
          <cell r="I5361">
            <v>2040</v>
          </cell>
          <cell r="J5361" t="str">
            <v>G</v>
          </cell>
          <cell r="K5361" t="str">
            <v>云发改收费
〔2005〕556号</v>
          </cell>
        </row>
        <row r="5362">
          <cell r="A5362">
            <v>330802041</v>
          </cell>
          <cell r="B5362" t="str">
            <v>矫正型大动脉转位伴发畸形矫治术</v>
          </cell>
        </row>
        <row r="5362">
          <cell r="E5362" t="str">
            <v>次</v>
          </cell>
        </row>
        <row r="5362">
          <cell r="G5362">
            <v>3600</v>
          </cell>
          <cell r="H5362">
            <v>2880</v>
          </cell>
          <cell r="I5362">
            <v>2160</v>
          </cell>
          <cell r="J5362" t="str">
            <v>G</v>
          </cell>
          <cell r="K5362" t="str">
            <v>云发改收费
〔2005〕556号</v>
          </cell>
        </row>
        <row r="5363">
          <cell r="A5363">
            <v>330802042</v>
          </cell>
          <cell r="B5363" t="str">
            <v>永存动脉干修复术</v>
          </cell>
        </row>
        <row r="5363">
          <cell r="E5363" t="str">
            <v>次</v>
          </cell>
        </row>
        <row r="5363">
          <cell r="G5363">
            <v>3600</v>
          </cell>
          <cell r="H5363">
            <v>2880</v>
          </cell>
          <cell r="I5363">
            <v>2160</v>
          </cell>
          <cell r="J5363" t="str">
            <v>G</v>
          </cell>
          <cell r="K5363" t="str">
            <v>云发改收费
〔2005〕556号</v>
          </cell>
        </row>
        <row r="5364">
          <cell r="A5364">
            <v>330802043</v>
          </cell>
          <cell r="B5364" t="str">
            <v>复合性人工血管置换术</v>
          </cell>
          <cell r="C5364" t="str">
            <v>含两种以上的重要术式，如主动脉根部置换术加主动脉弓部置换术加升主动脉置换术等。</v>
          </cell>
        </row>
        <row r="5364">
          <cell r="E5364" t="str">
            <v>次</v>
          </cell>
        </row>
        <row r="5364">
          <cell r="G5364">
            <v>3400</v>
          </cell>
          <cell r="H5364">
            <v>2720</v>
          </cell>
          <cell r="I5364">
            <v>2040</v>
          </cell>
          <cell r="J5364" t="str">
            <v>G</v>
          </cell>
          <cell r="K5364" t="str">
            <v>云发改收费
〔2005〕556号</v>
          </cell>
        </row>
        <row r="5365">
          <cell r="A5365">
            <v>330802044</v>
          </cell>
          <cell r="B5365" t="str">
            <v>科诺（Konno）手术</v>
          </cell>
        </row>
        <row r="5365">
          <cell r="E5365" t="str">
            <v>次</v>
          </cell>
        </row>
        <row r="5365">
          <cell r="G5365">
            <v>3400</v>
          </cell>
          <cell r="H5365">
            <v>2720</v>
          </cell>
          <cell r="I5365">
            <v>2040</v>
          </cell>
          <cell r="J5365" t="str">
            <v>G</v>
          </cell>
          <cell r="K5365" t="str">
            <v>云发改收费
〔2005〕556号</v>
          </cell>
        </row>
        <row r="5366">
          <cell r="A5366">
            <v>330802045</v>
          </cell>
          <cell r="B5366" t="str">
            <v>外通道手术</v>
          </cell>
          <cell r="C5366" t="str">
            <v>包括左室心尖—主动脉、右房—右室通道手术。</v>
          </cell>
        </row>
        <row r="5366">
          <cell r="E5366" t="str">
            <v>次</v>
          </cell>
        </row>
        <row r="5366">
          <cell r="G5366">
            <v>3200</v>
          </cell>
          <cell r="H5366">
            <v>2560</v>
          </cell>
          <cell r="I5366">
            <v>1920</v>
          </cell>
          <cell r="J5366" t="str">
            <v>G</v>
          </cell>
          <cell r="K5366" t="str">
            <v>云发改收费
〔2005〕556号</v>
          </cell>
        </row>
        <row r="5367">
          <cell r="A5367">
            <v>330802046</v>
          </cell>
          <cell r="B5367" t="str">
            <v>升主动脉成形术</v>
          </cell>
        </row>
        <row r="5367">
          <cell r="E5367" t="str">
            <v>次</v>
          </cell>
        </row>
        <row r="5367">
          <cell r="J5367" t="str">
            <v>G</v>
          </cell>
          <cell r="K5367" t="str">
            <v>云卫财务发〔2021〕81号</v>
          </cell>
        </row>
        <row r="5368">
          <cell r="A5368">
            <v>330802047</v>
          </cell>
          <cell r="B5368" t="str">
            <v>主动脉根部包裹右心房转流术</v>
          </cell>
        </row>
        <row r="5368">
          <cell r="E5368" t="str">
            <v>次</v>
          </cell>
        </row>
        <row r="5368">
          <cell r="J5368" t="str">
            <v>G</v>
          </cell>
          <cell r="K5368" t="str">
            <v>云卫财务发〔2021〕81号</v>
          </cell>
        </row>
        <row r="5369">
          <cell r="A5369">
            <v>330803</v>
          </cell>
          <cell r="B5369" t="str">
            <v>8.3 心脏和心包的其他手术</v>
          </cell>
        </row>
        <row r="5370">
          <cell r="A5370">
            <v>330803001</v>
          </cell>
          <cell r="B5370" t="str">
            <v>经胸腔镜心包活检术</v>
          </cell>
        </row>
        <row r="5370">
          <cell r="E5370" t="str">
            <v>次</v>
          </cell>
          <cell r="F5370" t="str">
            <v>不得另收内镜使用费。</v>
          </cell>
          <cell r="G5370">
            <v>1300</v>
          </cell>
          <cell r="H5370">
            <v>1040</v>
          </cell>
          <cell r="I5370">
            <v>780</v>
          </cell>
          <cell r="J5370" t="str">
            <v>G</v>
          </cell>
          <cell r="K5370" t="str">
            <v>云发改收费
〔2005〕556号</v>
          </cell>
        </row>
        <row r="5371">
          <cell r="A5371">
            <v>330803002</v>
          </cell>
          <cell r="B5371" t="str">
            <v>心包剥脱术</v>
          </cell>
          <cell r="C5371" t="str">
            <v>指各种原因所致心包炎的剥脱与松解。</v>
          </cell>
        </row>
        <row r="5371">
          <cell r="E5371" t="str">
            <v>次</v>
          </cell>
        </row>
        <row r="5371">
          <cell r="G5371">
            <v>1600</v>
          </cell>
          <cell r="H5371">
            <v>1280</v>
          </cell>
          <cell r="I5371">
            <v>960</v>
          </cell>
          <cell r="J5371" t="str">
            <v>G</v>
          </cell>
          <cell r="K5371" t="str">
            <v>云发改收费
〔2005〕556号</v>
          </cell>
        </row>
        <row r="5372">
          <cell r="A5372">
            <v>330803003</v>
          </cell>
          <cell r="B5372" t="str">
            <v>经胸腔镜心包部分切除术</v>
          </cell>
        </row>
        <row r="5372">
          <cell r="E5372" t="str">
            <v>次</v>
          </cell>
          <cell r="F5372" t="str">
            <v>不得另收内镜使用费。</v>
          </cell>
          <cell r="G5372">
            <v>1500</v>
          </cell>
          <cell r="H5372">
            <v>1200</v>
          </cell>
          <cell r="I5372">
            <v>900</v>
          </cell>
          <cell r="J5372" t="str">
            <v>G</v>
          </cell>
          <cell r="K5372" t="str">
            <v>云发改收费
〔2005〕556号</v>
          </cell>
        </row>
        <row r="5373">
          <cell r="A5373">
            <v>330803004</v>
          </cell>
          <cell r="B5373" t="str">
            <v>心包肿瘤切除术</v>
          </cell>
        </row>
        <row r="5373">
          <cell r="E5373" t="str">
            <v>次</v>
          </cell>
        </row>
        <row r="5373">
          <cell r="G5373">
            <v>1600</v>
          </cell>
          <cell r="H5373">
            <v>1280</v>
          </cell>
          <cell r="I5373">
            <v>960</v>
          </cell>
          <cell r="J5373" t="str">
            <v>G</v>
          </cell>
          <cell r="K5373" t="str">
            <v>云发改收费
〔2005〕556号</v>
          </cell>
        </row>
        <row r="5374">
          <cell r="A5374">
            <v>330803005</v>
          </cell>
          <cell r="B5374" t="str">
            <v>心包开窗引流术</v>
          </cell>
        </row>
        <row r="5374">
          <cell r="E5374" t="str">
            <v>次</v>
          </cell>
        </row>
        <row r="5374">
          <cell r="G5374">
            <v>1200</v>
          </cell>
          <cell r="H5374">
            <v>960</v>
          </cell>
          <cell r="I5374">
            <v>720</v>
          </cell>
          <cell r="J5374" t="str">
            <v>G</v>
          </cell>
          <cell r="K5374" t="str">
            <v>云发改收费
〔2005〕556号</v>
          </cell>
        </row>
        <row r="5375">
          <cell r="A5375">
            <v>330803006</v>
          </cell>
          <cell r="B5375" t="str">
            <v>心外开胸探查术</v>
          </cell>
        </row>
        <row r="5376">
          <cell r="A5376" t="str">
            <v>330803006a</v>
          </cell>
          <cell r="B5376" t="str">
            <v>心外开胸探查术</v>
          </cell>
        </row>
        <row r="5376">
          <cell r="E5376" t="str">
            <v>次</v>
          </cell>
          <cell r="F5376" t="str">
            <v>探查后需进行手术时，只能收取相应项目手术费，不得收取探查费。</v>
          </cell>
          <cell r="G5376">
            <v>1300</v>
          </cell>
          <cell r="H5376">
            <v>1040</v>
          </cell>
          <cell r="I5376">
            <v>780</v>
          </cell>
          <cell r="J5376" t="str">
            <v>G</v>
          </cell>
          <cell r="K5376" t="str">
            <v>云发改收费
〔2005〕556号</v>
          </cell>
        </row>
        <row r="5377">
          <cell r="A5377" t="str">
            <v>330803006b</v>
          </cell>
          <cell r="B5377" t="str">
            <v>心外再次开胸止血术</v>
          </cell>
          <cell r="C5377" t="str">
            <v>含开胸探查。</v>
          </cell>
        </row>
        <row r="5377">
          <cell r="E5377" t="str">
            <v>次</v>
          </cell>
        </row>
        <row r="5377">
          <cell r="G5377">
            <v>1300</v>
          </cell>
          <cell r="H5377">
            <v>1040</v>
          </cell>
          <cell r="I5377">
            <v>780</v>
          </cell>
          <cell r="J5377" t="str">
            <v>G</v>
          </cell>
          <cell r="K5377" t="str">
            <v>云发改收费
〔2005〕556号</v>
          </cell>
        </row>
        <row r="5378">
          <cell r="A5378" t="str">
            <v>330803006c</v>
          </cell>
          <cell r="B5378" t="str">
            <v>心外开胸解除心包填塞术</v>
          </cell>
          <cell r="C5378" t="str">
            <v>含开胸探查。</v>
          </cell>
        </row>
        <row r="5378">
          <cell r="E5378" t="str">
            <v>次</v>
          </cell>
        </row>
        <row r="5378">
          <cell r="G5378">
            <v>1300</v>
          </cell>
          <cell r="H5378">
            <v>1040</v>
          </cell>
          <cell r="I5378">
            <v>780</v>
          </cell>
          <cell r="J5378" t="str">
            <v>G</v>
          </cell>
          <cell r="K5378" t="str">
            <v>云发改收费
〔2005〕556号</v>
          </cell>
        </row>
        <row r="5379">
          <cell r="A5379" t="str">
            <v>330803006d</v>
          </cell>
          <cell r="B5379" t="str">
            <v>心外开胸清创引流术</v>
          </cell>
          <cell r="C5379" t="str">
            <v>含开胸探查。</v>
          </cell>
        </row>
        <row r="5379">
          <cell r="E5379" t="str">
            <v>次</v>
          </cell>
        </row>
        <row r="5379">
          <cell r="G5379">
            <v>1300</v>
          </cell>
          <cell r="H5379">
            <v>1040</v>
          </cell>
          <cell r="I5379">
            <v>780</v>
          </cell>
          <cell r="J5379" t="str">
            <v>G</v>
          </cell>
          <cell r="K5379" t="str">
            <v>云发改收费
〔2005〕556号</v>
          </cell>
        </row>
        <row r="5380">
          <cell r="A5380" t="str">
            <v>330803006e</v>
          </cell>
          <cell r="B5380" t="str">
            <v>心外开胸肿瘤取活检术</v>
          </cell>
          <cell r="C5380" t="str">
            <v>含开胸探查。</v>
          </cell>
        </row>
        <row r="5380">
          <cell r="E5380" t="str">
            <v>次</v>
          </cell>
        </row>
        <row r="5380">
          <cell r="G5380">
            <v>1300</v>
          </cell>
          <cell r="H5380">
            <v>1040</v>
          </cell>
          <cell r="I5380">
            <v>780</v>
          </cell>
          <cell r="J5380" t="str">
            <v>G</v>
          </cell>
          <cell r="K5380" t="str">
            <v>云发改收费
〔2005〕556号</v>
          </cell>
        </row>
        <row r="5381">
          <cell r="A5381">
            <v>330803007</v>
          </cell>
          <cell r="B5381" t="str">
            <v>心脏外伤修补术</v>
          </cell>
          <cell r="C5381" t="str">
            <v>含清创、引流。</v>
          </cell>
        </row>
        <row r="5381">
          <cell r="E5381" t="str">
            <v>次</v>
          </cell>
        </row>
        <row r="5381">
          <cell r="G5381">
            <v>1600</v>
          </cell>
          <cell r="H5381">
            <v>1280</v>
          </cell>
          <cell r="I5381">
            <v>960</v>
          </cell>
          <cell r="J5381" t="str">
            <v>G</v>
          </cell>
          <cell r="K5381" t="str">
            <v>云发改收费
〔2005〕556号</v>
          </cell>
        </row>
        <row r="5382">
          <cell r="A5382">
            <v>330803008</v>
          </cell>
          <cell r="B5382" t="str">
            <v>心内异物取出术</v>
          </cell>
        </row>
        <row r="5383">
          <cell r="A5383" t="str">
            <v>330803008a</v>
          </cell>
          <cell r="B5383" t="str">
            <v>心内异物取出术</v>
          </cell>
        </row>
        <row r="5383">
          <cell r="E5383" t="str">
            <v>次</v>
          </cell>
        </row>
        <row r="5383">
          <cell r="G5383">
            <v>1800</v>
          </cell>
          <cell r="H5383">
            <v>1440</v>
          </cell>
          <cell r="I5383">
            <v>1080</v>
          </cell>
          <cell r="J5383" t="str">
            <v>G</v>
          </cell>
          <cell r="K5383" t="str">
            <v>云发改收费
〔2005〕556号</v>
          </cell>
        </row>
        <row r="5384">
          <cell r="A5384" t="str">
            <v>330803008b</v>
          </cell>
          <cell r="B5384" t="str">
            <v>肺动脉内异物取出术</v>
          </cell>
        </row>
        <row r="5384">
          <cell r="E5384" t="str">
            <v>次</v>
          </cell>
        </row>
        <row r="5384">
          <cell r="G5384">
            <v>1800</v>
          </cell>
          <cell r="H5384">
            <v>1440</v>
          </cell>
          <cell r="I5384">
            <v>1080</v>
          </cell>
          <cell r="J5384" t="str">
            <v>G</v>
          </cell>
          <cell r="K5384" t="str">
            <v>云发改收费
〔2005〕556号</v>
          </cell>
        </row>
        <row r="5385">
          <cell r="A5385">
            <v>330803009</v>
          </cell>
          <cell r="B5385" t="str">
            <v>心脏良性肿瘤摘除术</v>
          </cell>
          <cell r="C5385" t="str">
            <v>包括心脏各部位的良性肿瘤及囊肿摘除术。</v>
          </cell>
        </row>
        <row r="5386">
          <cell r="A5386" t="str">
            <v>330803009a</v>
          </cell>
          <cell r="B5386" t="str">
            <v>心脏良性肿瘤摘除术（单发）</v>
          </cell>
        </row>
        <row r="5386">
          <cell r="E5386" t="str">
            <v>次</v>
          </cell>
        </row>
        <row r="5386">
          <cell r="G5386">
            <v>2200</v>
          </cell>
          <cell r="H5386">
            <v>1760</v>
          </cell>
          <cell r="I5386">
            <v>1320</v>
          </cell>
          <cell r="J5386" t="str">
            <v>G</v>
          </cell>
          <cell r="K5386" t="str">
            <v>云发改收费
〔2005〕556号</v>
          </cell>
        </row>
        <row r="5387">
          <cell r="A5387" t="str">
            <v>330803009b</v>
          </cell>
          <cell r="B5387" t="str">
            <v>心脏良性肿瘤摘除术（多发）</v>
          </cell>
        </row>
        <row r="5387">
          <cell r="E5387" t="str">
            <v>次</v>
          </cell>
        </row>
        <row r="5387">
          <cell r="G5387">
            <v>2700</v>
          </cell>
          <cell r="H5387">
            <v>2160</v>
          </cell>
          <cell r="I5387">
            <v>1620</v>
          </cell>
          <cell r="J5387" t="str">
            <v>G</v>
          </cell>
          <cell r="K5387" t="str">
            <v>云发改收费
〔2005〕556号</v>
          </cell>
        </row>
        <row r="5388">
          <cell r="A5388">
            <v>330803010</v>
          </cell>
          <cell r="B5388" t="str">
            <v>心脏恶性肿瘤摘除术</v>
          </cell>
        </row>
        <row r="5388">
          <cell r="E5388" t="str">
            <v>次</v>
          </cell>
        </row>
        <row r="5388">
          <cell r="G5388">
            <v>2600</v>
          </cell>
          <cell r="H5388">
            <v>2080</v>
          </cell>
          <cell r="I5388">
            <v>1560</v>
          </cell>
          <cell r="J5388" t="str">
            <v>G</v>
          </cell>
          <cell r="K5388" t="str">
            <v>云发改收费
〔2005〕556号</v>
          </cell>
        </row>
        <row r="5389">
          <cell r="A5389">
            <v>330803011</v>
          </cell>
          <cell r="B5389" t="str">
            <v>室壁瘤切除术</v>
          </cell>
          <cell r="C5389" t="str">
            <v>含左心室成形。</v>
          </cell>
          <cell r="D5389" t="str">
            <v>贴片材料</v>
          </cell>
          <cell r="E5389" t="str">
            <v>次</v>
          </cell>
        </row>
        <row r="5389">
          <cell r="G5389">
            <v>2400</v>
          </cell>
          <cell r="H5389">
            <v>1920</v>
          </cell>
          <cell r="I5389">
            <v>1440</v>
          </cell>
          <cell r="J5389" t="str">
            <v>G</v>
          </cell>
          <cell r="K5389" t="str">
            <v>云发改收费
〔2005〕556号</v>
          </cell>
        </row>
        <row r="5390">
          <cell r="A5390">
            <v>330803012</v>
          </cell>
          <cell r="B5390" t="str">
            <v>左房血栓清除术</v>
          </cell>
        </row>
        <row r="5390">
          <cell r="E5390" t="str">
            <v>次</v>
          </cell>
        </row>
        <row r="5390">
          <cell r="G5390">
            <v>2700</v>
          </cell>
          <cell r="H5390">
            <v>2160</v>
          </cell>
          <cell r="I5390">
            <v>1620</v>
          </cell>
          <cell r="J5390" t="str">
            <v>G</v>
          </cell>
          <cell r="K5390" t="str">
            <v>云医保〔2021〕98号</v>
          </cell>
        </row>
        <row r="5391">
          <cell r="A5391">
            <v>330803013</v>
          </cell>
          <cell r="B5391" t="str">
            <v>左房折叠术</v>
          </cell>
        </row>
        <row r="5391">
          <cell r="E5391" t="str">
            <v>次</v>
          </cell>
        </row>
        <row r="5391">
          <cell r="G5391">
            <v>2200</v>
          </cell>
          <cell r="H5391">
            <v>1760</v>
          </cell>
          <cell r="I5391">
            <v>1320</v>
          </cell>
          <cell r="J5391" t="str">
            <v>G</v>
          </cell>
          <cell r="K5391" t="str">
            <v>云发改收费
〔2005〕556号</v>
          </cell>
        </row>
        <row r="5392">
          <cell r="A5392">
            <v>330803014</v>
          </cell>
          <cell r="B5392" t="str">
            <v>左室减容术(Batista手术)</v>
          </cell>
        </row>
        <row r="5392">
          <cell r="E5392" t="str">
            <v>次</v>
          </cell>
        </row>
        <row r="5392">
          <cell r="G5392">
            <v>2200</v>
          </cell>
          <cell r="H5392">
            <v>1760</v>
          </cell>
          <cell r="I5392">
            <v>1320</v>
          </cell>
          <cell r="J5392" t="str">
            <v>G</v>
          </cell>
          <cell r="K5392" t="str">
            <v>云发改收费
〔2005〕556号</v>
          </cell>
        </row>
        <row r="5393">
          <cell r="A5393">
            <v>330803015</v>
          </cell>
          <cell r="B5393" t="str">
            <v>心脏异常传导束切断术</v>
          </cell>
          <cell r="C5393" t="str">
            <v>包括电切、冷冻等法；不含心表电生理标测。</v>
          </cell>
        </row>
        <row r="5393">
          <cell r="E5393" t="str">
            <v>次</v>
          </cell>
        </row>
        <row r="5393">
          <cell r="G5393">
            <v>2000</v>
          </cell>
          <cell r="H5393">
            <v>1600</v>
          </cell>
          <cell r="I5393">
            <v>1200</v>
          </cell>
          <cell r="J5393" t="str">
            <v>G</v>
          </cell>
          <cell r="K5393" t="str">
            <v>云发改收费
〔2005〕556号</v>
          </cell>
        </row>
        <row r="5394">
          <cell r="A5394">
            <v>330803016</v>
          </cell>
          <cell r="B5394" t="str">
            <v>迷宫手术(房颤矫治术)</v>
          </cell>
          <cell r="C5394" t="str">
            <v>包括冷冻、电凝等法及各种改良术式；不含心表电生理标测。</v>
          </cell>
        </row>
        <row r="5394">
          <cell r="E5394" t="str">
            <v>次</v>
          </cell>
        </row>
        <row r="5394">
          <cell r="G5394">
            <v>2400</v>
          </cell>
          <cell r="H5394">
            <v>1920</v>
          </cell>
          <cell r="I5394">
            <v>1440</v>
          </cell>
          <cell r="J5394" t="str">
            <v>G</v>
          </cell>
          <cell r="K5394" t="str">
            <v>云发改收费
〔2005〕556号</v>
          </cell>
        </row>
        <row r="5395">
          <cell r="A5395">
            <v>330803017</v>
          </cell>
          <cell r="B5395" t="str">
            <v>心脏表面临时起搏器安置术</v>
          </cell>
        </row>
        <row r="5395">
          <cell r="D5395" t="str">
            <v>起搏导线</v>
          </cell>
        </row>
        <row r="5396">
          <cell r="A5396" t="str">
            <v>330803017a</v>
          </cell>
          <cell r="B5396" t="str">
            <v>心脏表面临时起搏器安置术</v>
          </cell>
        </row>
        <row r="5396">
          <cell r="E5396" t="str">
            <v>次</v>
          </cell>
        </row>
        <row r="5396">
          <cell r="G5396">
            <v>300</v>
          </cell>
          <cell r="H5396">
            <v>240</v>
          </cell>
          <cell r="I5396">
            <v>180</v>
          </cell>
          <cell r="J5396" t="str">
            <v>G</v>
          </cell>
          <cell r="K5396" t="str">
            <v>云医保〔2021〕98号</v>
          </cell>
        </row>
        <row r="5397">
          <cell r="A5397" t="str">
            <v>330803017b</v>
          </cell>
          <cell r="B5397" t="str">
            <v>心脏表面临时起搏器应用</v>
          </cell>
        </row>
        <row r="5397">
          <cell r="E5397" t="str">
            <v>小时</v>
          </cell>
        </row>
        <row r="5397">
          <cell r="G5397">
            <v>6</v>
          </cell>
          <cell r="H5397">
            <v>5</v>
          </cell>
          <cell r="I5397">
            <v>4</v>
          </cell>
          <cell r="J5397" t="str">
            <v>G</v>
          </cell>
          <cell r="K5397" t="str">
            <v>云医保〔2021〕98号</v>
          </cell>
        </row>
        <row r="5398">
          <cell r="A5398">
            <v>330803018</v>
          </cell>
          <cell r="B5398" t="str">
            <v>激光心肌打孔术</v>
          </cell>
        </row>
        <row r="5398">
          <cell r="D5398" t="str">
            <v>一次性打孔材料</v>
          </cell>
          <cell r="E5398" t="str">
            <v>每孔</v>
          </cell>
        </row>
        <row r="5398">
          <cell r="G5398">
            <v>100</v>
          </cell>
          <cell r="H5398">
            <v>80</v>
          </cell>
          <cell r="I5398">
            <v>60</v>
          </cell>
          <cell r="J5398" t="str">
            <v>G</v>
          </cell>
          <cell r="K5398" t="str">
            <v>云发改收费
〔2005〕556号</v>
          </cell>
        </row>
        <row r="5399">
          <cell r="A5399">
            <v>330803019</v>
          </cell>
          <cell r="B5399" t="str">
            <v>骨骼肌心脏包裹成形术</v>
          </cell>
        </row>
        <row r="5399">
          <cell r="E5399" t="str">
            <v>次</v>
          </cell>
        </row>
        <row r="5399">
          <cell r="G5399">
            <v>1800</v>
          </cell>
          <cell r="H5399">
            <v>1440</v>
          </cell>
          <cell r="I5399">
            <v>1080</v>
          </cell>
          <cell r="J5399" t="str">
            <v>G</v>
          </cell>
          <cell r="K5399" t="str">
            <v>云发改收费
〔2005〕556号</v>
          </cell>
        </row>
        <row r="5400">
          <cell r="A5400">
            <v>330803020</v>
          </cell>
          <cell r="B5400" t="str">
            <v>心脏移植术</v>
          </cell>
          <cell r="C5400" t="str">
            <v>含患者原位心脏切除、移植心脏术前或术中整复、移植心脏植入。</v>
          </cell>
        </row>
        <row r="5400">
          <cell r="E5400" t="str">
            <v>次</v>
          </cell>
        </row>
        <row r="5400">
          <cell r="G5400">
            <v>20000</v>
          </cell>
          <cell r="H5400">
            <v>16000</v>
          </cell>
          <cell r="I5400">
            <v>12000</v>
          </cell>
          <cell r="J5400" t="str">
            <v>G</v>
          </cell>
          <cell r="K5400" t="str">
            <v>云医保〔2022〕129号</v>
          </cell>
        </row>
        <row r="5401">
          <cell r="A5401">
            <v>330803021</v>
          </cell>
          <cell r="B5401" t="str">
            <v>心肺移植术</v>
          </cell>
        </row>
        <row r="5401">
          <cell r="E5401" t="str">
            <v>次</v>
          </cell>
        </row>
        <row r="5401">
          <cell r="G5401">
            <v>30000</v>
          </cell>
          <cell r="H5401">
            <v>24000</v>
          </cell>
          <cell r="I5401">
            <v>18000</v>
          </cell>
          <cell r="J5401" t="str">
            <v>G</v>
          </cell>
          <cell r="K5401" t="str">
            <v>云医保〔2022〕129号，终止项目</v>
          </cell>
        </row>
        <row r="5402">
          <cell r="A5402">
            <v>330803022</v>
          </cell>
          <cell r="B5402" t="str">
            <v>左右心室辅助泵安装术</v>
          </cell>
          <cell r="C5402" t="str">
            <v>含临时性插管。</v>
          </cell>
          <cell r="D5402" t="str">
            <v>人工辅助泵</v>
          </cell>
          <cell r="E5402" t="str">
            <v>次</v>
          </cell>
        </row>
        <row r="5402">
          <cell r="G5402">
            <v>2200</v>
          </cell>
          <cell r="H5402">
            <v>1760</v>
          </cell>
          <cell r="I5402">
            <v>1320</v>
          </cell>
          <cell r="J5402" t="str">
            <v>G</v>
          </cell>
          <cell r="K5402" t="str">
            <v>云发改收费
〔2005〕556号</v>
          </cell>
        </row>
        <row r="5403">
          <cell r="A5403">
            <v>330803023</v>
          </cell>
          <cell r="B5403" t="str">
            <v>主动脉内球囊反搏置管术</v>
          </cell>
          <cell r="C5403" t="str">
            <v>指切开法；含主动脉内球囊及导管撤离术。</v>
          </cell>
          <cell r="D5403" t="str">
            <v>球囊反搏导管</v>
          </cell>
          <cell r="E5403" t="str">
            <v>次</v>
          </cell>
        </row>
        <row r="5403">
          <cell r="G5403">
            <v>1600</v>
          </cell>
          <cell r="H5403">
            <v>1280</v>
          </cell>
          <cell r="I5403">
            <v>960</v>
          </cell>
          <cell r="J5403" t="str">
            <v>G</v>
          </cell>
          <cell r="K5403" t="str">
            <v>云发改收费
〔2005〕556号</v>
          </cell>
        </row>
        <row r="5404">
          <cell r="A5404">
            <v>330803024</v>
          </cell>
          <cell r="B5404" t="str">
            <v>左右心室辅助泵安装术</v>
          </cell>
          <cell r="C5404" t="str">
            <v>含长时间转流插管。</v>
          </cell>
          <cell r="D5404" t="str">
            <v>人工辅助泵</v>
          </cell>
          <cell r="E5404" t="str">
            <v>次</v>
          </cell>
        </row>
        <row r="5404">
          <cell r="G5404">
            <v>2200</v>
          </cell>
          <cell r="H5404">
            <v>1760</v>
          </cell>
          <cell r="I5404">
            <v>1320</v>
          </cell>
          <cell r="J5404" t="str">
            <v>G</v>
          </cell>
          <cell r="K5404" t="str">
            <v>云发改收费
〔2005〕556号</v>
          </cell>
        </row>
        <row r="5405">
          <cell r="A5405">
            <v>330803025</v>
          </cell>
          <cell r="B5405" t="str">
            <v>体外人工膜肺(ECOM)</v>
          </cell>
        </row>
        <row r="5405">
          <cell r="E5405" t="str">
            <v>小时</v>
          </cell>
        </row>
        <row r="5405">
          <cell r="G5405">
            <v>250</v>
          </cell>
          <cell r="H5405">
            <v>200</v>
          </cell>
          <cell r="I5405">
            <v>150</v>
          </cell>
          <cell r="J5405" t="str">
            <v>G</v>
          </cell>
          <cell r="K5405" t="str">
            <v>云医保〔2021〕98号</v>
          </cell>
        </row>
        <row r="5406">
          <cell r="A5406">
            <v>330803026</v>
          </cell>
          <cell r="B5406" t="str">
            <v>左右心室辅助循环</v>
          </cell>
        </row>
        <row r="5406">
          <cell r="E5406" t="str">
            <v>小时</v>
          </cell>
        </row>
        <row r="5406">
          <cell r="G5406">
            <v>250</v>
          </cell>
          <cell r="H5406">
            <v>200</v>
          </cell>
          <cell r="I5406">
            <v>150</v>
          </cell>
          <cell r="J5406" t="str">
            <v>G</v>
          </cell>
          <cell r="K5406" t="str">
            <v>云医保〔2021〕98号</v>
          </cell>
        </row>
        <row r="5407">
          <cell r="A5407">
            <v>330803027</v>
          </cell>
          <cell r="B5407" t="str">
            <v>体外循环心脏不停跳心内直视手术</v>
          </cell>
        </row>
        <row r="5407">
          <cell r="D5407" t="str">
            <v>经冠状动脉窦逆行灌注管</v>
          </cell>
        </row>
        <row r="5408">
          <cell r="A5408" t="str">
            <v>330803027a</v>
          </cell>
          <cell r="B5408" t="str">
            <v>体外循环心脏不停跳心内直视手术（室间隔缺损修补术）</v>
          </cell>
        </row>
        <row r="5408">
          <cell r="E5408" t="str">
            <v>次</v>
          </cell>
        </row>
        <row r="5408">
          <cell r="G5408">
            <v>2400</v>
          </cell>
          <cell r="H5408">
            <v>1920</v>
          </cell>
          <cell r="I5408">
            <v>1440</v>
          </cell>
          <cell r="J5408" t="str">
            <v>G</v>
          </cell>
          <cell r="K5408" t="str">
            <v>云发改收费
〔2005〕556号</v>
          </cell>
        </row>
        <row r="5409">
          <cell r="A5409" t="str">
            <v>330803027b</v>
          </cell>
          <cell r="B5409" t="str">
            <v>体外循环心脏不停跳心内直视手术（法鲁氏三联症根治术）</v>
          </cell>
        </row>
        <row r="5409">
          <cell r="E5409" t="str">
            <v>次</v>
          </cell>
        </row>
        <row r="5409">
          <cell r="G5409">
            <v>3400</v>
          </cell>
          <cell r="H5409">
            <v>2720</v>
          </cell>
          <cell r="I5409">
            <v>2040</v>
          </cell>
          <cell r="J5409" t="str">
            <v>G</v>
          </cell>
          <cell r="K5409" t="str">
            <v>云发改收费
〔2005〕556号</v>
          </cell>
        </row>
        <row r="5410">
          <cell r="A5410" t="str">
            <v>330803027c</v>
          </cell>
          <cell r="B5410" t="str">
            <v>体外循环心脏不停跳心内直视手术（联合心瓣膜替换术）</v>
          </cell>
          <cell r="C5410" t="str">
            <v>指同时替换两个及两个以上的瓣膜。</v>
          </cell>
        </row>
        <row r="5410">
          <cell r="E5410" t="str">
            <v>次</v>
          </cell>
        </row>
        <row r="5410">
          <cell r="G5410">
            <v>3400</v>
          </cell>
          <cell r="H5410">
            <v>2720</v>
          </cell>
          <cell r="I5410">
            <v>2040</v>
          </cell>
          <cell r="J5410" t="str">
            <v>G</v>
          </cell>
          <cell r="K5410" t="str">
            <v>云发改收费
〔2005〕556号</v>
          </cell>
        </row>
        <row r="5411">
          <cell r="A5411" t="str">
            <v>330803027d</v>
          </cell>
          <cell r="B5411" t="str">
            <v>体外循环心脏不停跳心内直视手术（主动脉窦瘤破裂修补术）</v>
          </cell>
        </row>
        <row r="5411">
          <cell r="E5411" t="str">
            <v>次</v>
          </cell>
        </row>
        <row r="5411">
          <cell r="G5411">
            <v>2800</v>
          </cell>
          <cell r="H5411">
            <v>2240</v>
          </cell>
          <cell r="I5411">
            <v>1680</v>
          </cell>
          <cell r="J5411" t="str">
            <v>G</v>
          </cell>
          <cell r="K5411" t="str">
            <v>云发改收费
〔2005〕556号</v>
          </cell>
        </row>
        <row r="5412">
          <cell r="A5412" t="str">
            <v>330803027e</v>
          </cell>
          <cell r="B5412" t="str">
            <v>体外循环心脏不停跳心内直视手术（冠脉搭桥术）</v>
          </cell>
        </row>
        <row r="5412">
          <cell r="E5412" t="str">
            <v>次</v>
          </cell>
        </row>
        <row r="5412">
          <cell r="G5412">
            <v>2600</v>
          </cell>
          <cell r="H5412">
            <v>2080</v>
          </cell>
          <cell r="I5412">
            <v>1560</v>
          </cell>
          <cell r="J5412" t="str">
            <v>G</v>
          </cell>
          <cell r="K5412" t="str">
            <v>云发改收费
〔2005〕556号</v>
          </cell>
        </row>
        <row r="5413">
          <cell r="A5413">
            <v>330803028</v>
          </cell>
          <cell r="B5413" t="str">
            <v>连续动静脉转流术</v>
          </cell>
          <cell r="C5413" t="str">
            <v>含动脉－静脉和静脉－静脉转流的操作。</v>
          </cell>
        </row>
        <row r="5413">
          <cell r="E5413" t="str">
            <v>次</v>
          </cell>
        </row>
        <row r="5413">
          <cell r="G5413">
            <v>2800</v>
          </cell>
          <cell r="H5413">
            <v>2240</v>
          </cell>
          <cell r="I5413">
            <v>1680</v>
          </cell>
          <cell r="J5413" t="str">
            <v>G</v>
          </cell>
          <cell r="K5413" t="str">
            <v>云医保〔2021〕98号</v>
          </cell>
        </row>
        <row r="5414">
          <cell r="A5414">
            <v>330803029</v>
          </cell>
          <cell r="B5414" t="str">
            <v>心脏术后感染伤口清创引流术</v>
          </cell>
          <cell r="C5414" t="str">
            <v>包括各种深部组织感染。</v>
          </cell>
        </row>
        <row r="5414">
          <cell r="E5414" t="str">
            <v>次</v>
          </cell>
        </row>
        <row r="5414">
          <cell r="G5414">
            <v>500</v>
          </cell>
          <cell r="H5414">
            <v>400</v>
          </cell>
          <cell r="I5414">
            <v>300</v>
          </cell>
          <cell r="J5414" t="str">
            <v>G</v>
          </cell>
          <cell r="K5414" t="str">
            <v>云发改收费
〔2005〕556号</v>
          </cell>
        </row>
        <row r="5415">
          <cell r="A5415">
            <v>330803030</v>
          </cell>
          <cell r="B5415" t="str">
            <v>肋间动脉重建术</v>
          </cell>
        </row>
        <row r="5415">
          <cell r="E5415" t="str">
            <v>每个吻合口</v>
          </cell>
        </row>
        <row r="5415">
          <cell r="G5415">
            <v>700</v>
          </cell>
          <cell r="H5415">
            <v>560</v>
          </cell>
          <cell r="I5415">
            <v>420</v>
          </cell>
          <cell r="J5415" t="str">
            <v>G</v>
          </cell>
          <cell r="K5415" t="str">
            <v>云发改收费
〔2005〕556号</v>
          </cell>
        </row>
        <row r="5416">
          <cell r="A5416">
            <v>330803031</v>
          </cell>
          <cell r="B5416" t="str">
            <v>开胸心脏挤压术</v>
          </cell>
        </row>
        <row r="5416">
          <cell r="E5416" t="str">
            <v>次</v>
          </cell>
        </row>
        <row r="5416">
          <cell r="G5416">
            <v>1500</v>
          </cell>
          <cell r="H5416">
            <v>1200</v>
          </cell>
          <cell r="I5416">
            <v>900</v>
          </cell>
          <cell r="J5416" t="str">
            <v>G</v>
          </cell>
          <cell r="K5416" t="str">
            <v>云医保〔2021〕98号</v>
          </cell>
        </row>
        <row r="5417">
          <cell r="A5417">
            <v>330803032</v>
          </cell>
          <cell r="B5417" t="str">
            <v>肺动脉瘤修复术</v>
          </cell>
        </row>
        <row r="5417">
          <cell r="D5417" t="str">
            <v>带针胸骨钢丝</v>
          </cell>
          <cell r="E5417" t="str">
            <v>次</v>
          </cell>
        </row>
        <row r="5417">
          <cell r="G5417">
            <v>3500</v>
          </cell>
          <cell r="H5417">
            <v>2800</v>
          </cell>
          <cell r="I5417">
            <v>2100</v>
          </cell>
          <cell r="J5417" t="str">
            <v>G</v>
          </cell>
          <cell r="K5417" t="str">
            <v>云医保〔2022〕90号</v>
          </cell>
        </row>
        <row r="5418">
          <cell r="A5418">
            <v>330803033</v>
          </cell>
          <cell r="B5418" t="str">
            <v>肺动脉切开取栓术</v>
          </cell>
        </row>
        <row r="5418">
          <cell r="D5418" t="str">
            <v>带针胸骨钢丝</v>
          </cell>
          <cell r="E5418" t="str">
            <v>次</v>
          </cell>
        </row>
        <row r="5418">
          <cell r="G5418">
            <v>4500</v>
          </cell>
          <cell r="H5418">
            <v>3600</v>
          </cell>
          <cell r="I5418">
            <v>2700</v>
          </cell>
          <cell r="J5418" t="str">
            <v>G</v>
          </cell>
          <cell r="K5418" t="str">
            <v>云医保〔2022〕90号</v>
          </cell>
        </row>
        <row r="5419">
          <cell r="A5419">
            <v>330803034</v>
          </cell>
          <cell r="B5419" t="str">
            <v>肺静脉狭窄矫治术</v>
          </cell>
        </row>
        <row r="5419">
          <cell r="D5419" t="str">
            <v>带针胸骨钢丝</v>
          </cell>
          <cell r="E5419" t="str">
            <v>次</v>
          </cell>
        </row>
        <row r="5419">
          <cell r="G5419">
            <v>3500</v>
          </cell>
          <cell r="H5419">
            <v>2800</v>
          </cell>
          <cell r="I5419">
            <v>2100</v>
          </cell>
          <cell r="J5419" t="str">
            <v>G</v>
          </cell>
          <cell r="K5419" t="str">
            <v>云医保〔2022〕90号</v>
          </cell>
        </row>
        <row r="5420">
          <cell r="A5420">
            <v>330803035</v>
          </cell>
          <cell r="B5420" t="str">
            <v>肺动脉内膜剥脱术</v>
          </cell>
        </row>
        <row r="5420">
          <cell r="D5420" t="str">
            <v>带针胸骨钢丝</v>
          </cell>
          <cell r="E5420" t="str">
            <v>次</v>
          </cell>
        </row>
        <row r="5420">
          <cell r="G5420">
            <v>4500</v>
          </cell>
          <cell r="H5420">
            <v>3600</v>
          </cell>
          <cell r="I5420">
            <v>2700</v>
          </cell>
          <cell r="J5420" t="str">
            <v>G</v>
          </cell>
          <cell r="K5420" t="str">
            <v>云医保〔2022〕90号</v>
          </cell>
        </row>
        <row r="5421">
          <cell r="A5421">
            <v>330803036</v>
          </cell>
          <cell r="B5421" t="str">
            <v>体外人工膜肺(ECMO)安装术</v>
          </cell>
        </row>
        <row r="5421">
          <cell r="D5421" t="str">
            <v>人工膜肺，钢丝，特殊缝线</v>
          </cell>
          <cell r="E5421" t="str">
            <v>次</v>
          </cell>
        </row>
        <row r="5421">
          <cell r="J5421" t="str">
            <v>G</v>
          </cell>
          <cell r="K5421" t="str">
            <v>云卫财务发〔2020〕47号</v>
          </cell>
        </row>
        <row r="5422">
          <cell r="A5422">
            <v>330803037</v>
          </cell>
          <cell r="B5422" t="str">
            <v>体外膜肺(ECMO)的膜肺更换术</v>
          </cell>
        </row>
        <row r="5422">
          <cell r="D5422" t="str">
            <v>膜肺，钢丝</v>
          </cell>
          <cell r="E5422" t="str">
            <v>次</v>
          </cell>
        </row>
        <row r="5422">
          <cell r="J5422" t="str">
            <v>G</v>
          </cell>
          <cell r="K5422" t="str">
            <v>云卫财务发〔2020〕47号</v>
          </cell>
        </row>
        <row r="5423">
          <cell r="A5423">
            <v>330803038</v>
          </cell>
          <cell r="B5423" t="str">
            <v>体外膜肺(ECMO)的血泵更换术</v>
          </cell>
        </row>
        <row r="5423">
          <cell r="D5423" t="str">
            <v>钢丝，血泵</v>
          </cell>
          <cell r="E5423" t="str">
            <v>次</v>
          </cell>
        </row>
        <row r="5423">
          <cell r="J5423" t="str">
            <v>G</v>
          </cell>
          <cell r="K5423" t="str">
            <v>云卫财务发〔2020〕47号</v>
          </cell>
        </row>
        <row r="5424">
          <cell r="A5424">
            <v>330803039</v>
          </cell>
          <cell r="B5424" t="str">
            <v>体外膜肺氧合(ECMO)运行监测</v>
          </cell>
        </row>
        <row r="5424">
          <cell r="E5424" t="str">
            <v>小时</v>
          </cell>
        </row>
        <row r="5424">
          <cell r="J5424" t="str">
            <v>G</v>
          </cell>
          <cell r="K5424" t="str">
            <v>云卫财务发〔2020〕47号</v>
          </cell>
        </row>
        <row r="5425">
          <cell r="A5425">
            <v>330803040</v>
          </cell>
          <cell r="B5425" t="str">
            <v>体外膜肺(ECMO)撤除术</v>
          </cell>
        </row>
        <row r="5425">
          <cell r="D5425" t="str">
            <v>钢丝，特殊缝线</v>
          </cell>
          <cell r="E5425" t="str">
            <v>次</v>
          </cell>
        </row>
        <row r="5425">
          <cell r="J5425" t="str">
            <v>G</v>
          </cell>
          <cell r="K5425" t="str">
            <v>云卫财务发〔2020〕47号</v>
          </cell>
        </row>
        <row r="5426">
          <cell r="A5426">
            <v>330803041</v>
          </cell>
          <cell r="B5426" t="str">
            <v>左心耳封闭术</v>
          </cell>
        </row>
        <row r="5426">
          <cell r="E5426" t="str">
            <v>次</v>
          </cell>
        </row>
        <row r="5426">
          <cell r="J5426" t="str">
            <v>G</v>
          </cell>
          <cell r="K5426" t="str">
            <v>云卫财务发〔2021〕81号</v>
          </cell>
        </row>
        <row r="5427">
          <cell r="A5427">
            <v>330804</v>
          </cell>
          <cell r="B5427" t="str">
            <v>8.4 其他血管手术</v>
          </cell>
        </row>
        <row r="5427">
          <cell r="D5427" t="str">
            <v>转流管、人工补片</v>
          </cell>
        </row>
        <row r="5428">
          <cell r="A5428">
            <v>330804001</v>
          </cell>
          <cell r="B5428" t="str">
            <v>无名动脉瘤切除术</v>
          </cell>
        </row>
        <row r="5429">
          <cell r="A5429" t="str">
            <v>330804001a</v>
          </cell>
          <cell r="B5429" t="str">
            <v>无名动脉瘤切除术</v>
          </cell>
        </row>
        <row r="5429">
          <cell r="E5429" t="str">
            <v>次</v>
          </cell>
        </row>
        <row r="5429">
          <cell r="G5429">
            <v>1600</v>
          </cell>
          <cell r="H5429">
            <v>1280</v>
          </cell>
          <cell r="I5429">
            <v>960</v>
          </cell>
          <cell r="J5429" t="str">
            <v>G</v>
          </cell>
          <cell r="K5429" t="str">
            <v>云发改收费
〔2005〕556号</v>
          </cell>
        </row>
        <row r="5430">
          <cell r="A5430" t="str">
            <v>330804001b</v>
          </cell>
          <cell r="B5430" t="str">
            <v>锁骨下动脉瘤切除术</v>
          </cell>
        </row>
        <row r="5430">
          <cell r="E5430" t="str">
            <v>次</v>
          </cell>
        </row>
        <row r="5430">
          <cell r="G5430">
            <v>1600</v>
          </cell>
          <cell r="H5430">
            <v>1280</v>
          </cell>
          <cell r="I5430">
            <v>960</v>
          </cell>
          <cell r="J5430" t="str">
            <v>G</v>
          </cell>
          <cell r="K5430" t="str">
            <v>云发改收费
〔2005〕556号</v>
          </cell>
        </row>
        <row r="5431">
          <cell r="A5431" t="str">
            <v>330804001c</v>
          </cell>
          <cell r="B5431" t="str">
            <v>颈总动脉起始部动脉瘤切除术</v>
          </cell>
        </row>
        <row r="5431">
          <cell r="E5431" t="str">
            <v>次</v>
          </cell>
        </row>
        <row r="5431">
          <cell r="G5431">
            <v>1600</v>
          </cell>
          <cell r="H5431">
            <v>1280</v>
          </cell>
          <cell r="I5431">
            <v>960</v>
          </cell>
          <cell r="J5431" t="str">
            <v>G</v>
          </cell>
          <cell r="K5431" t="str">
            <v>云发改收费
〔2005〕556号</v>
          </cell>
        </row>
        <row r="5432">
          <cell r="A5432">
            <v>330804002</v>
          </cell>
          <cell r="B5432" t="str">
            <v>颈静脉瘤成形术</v>
          </cell>
        </row>
        <row r="5433">
          <cell r="A5433" t="str">
            <v>330804002a</v>
          </cell>
          <cell r="B5433" t="str">
            <v>颈静脉瘤成形术</v>
          </cell>
        </row>
        <row r="5433">
          <cell r="E5433" t="str">
            <v>次</v>
          </cell>
        </row>
        <row r="5433">
          <cell r="G5433">
            <v>600</v>
          </cell>
          <cell r="H5433">
            <v>480</v>
          </cell>
          <cell r="I5433">
            <v>360</v>
          </cell>
          <cell r="J5433" t="str">
            <v>G</v>
          </cell>
          <cell r="K5433" t="str">
            <v>云发改收费
〔2005〕556号</v>
          </cell>
        </row>
        <row r="5434">
          <cell r="A5434" t="str">
            <v>330804002b</v>
          </cell>
          <cell r="B5434" t="str">
            <v>颈静脉瘤部分切除术</v>
          </cell>
        </row>
        <row r="5434">
          <cell r="E5434" t="str">
            <v>次</v>
          </cell>
        </row>
        <row r="5434">
          <cell r="G5434">
            <v>600</v>
          </cell>
          <cell r="H5434">
            <v>480</v>
          </cell>
          <cell r="I5434">
            <v>360</v>
          </cell>
          <cell r="J5434" t="str">
            <v>G</v>
          </cell>
          <cell r="K5434" t="str">
            <v>云发改收费
〔2005〕556号</v>
          </cell>
        </row>
        <row r="5435">
          <cell r="A5435" t="str">
            <v>330804002c</v>
          </cell>
          <cell r="B5435" t="str">
            <v>颈静脉瘤缩窄缝合术</v>
          </cell>
        </row>
        <row r="5435">
          <cell r="E5435" t="str">
            <v>次</v>
          </cell>
        </row>
        <row r="5435">
          <cell r="G5435">
            <v>600</v>
          </cell>
          <cell r="H5435">
            <v>480</v>
          </cell>
          <cell r="I5435">
            <v>360</v>
          </cell>
          <cell r="J5435" t="str">
            <v>G</v>
          </cell>
          <cell r="K5435" t="str">
            <v>云发改收费
〔2005〕556号</v>
          </cell>
        </row>
        <row r="5436">
          <cell r="A5436" t="str">
            <v>330804002d</v>
          </cell>
          <cell r="B5436" t="str">
            <v>颈静脉瘤包裹术</v>
          </cell>
        </row>
        <row r="5436">
          <cell r="D5436" t="str">
            <v>包裹材料</v>
          </cell>
          <cell r="E5436" t="str">
            <v>次</v>
          </cell>
        </row>
        <row r="5436">
          <cell r="G5436">
            <v>600</v>
          </cell>
          <cell r="H5436">
            <v>480</v>
          </cell>
          <cell r="I5436">
            <v>360</v>
          </cell>
          <cell r="J5436" t="str">
            <v>G</v>
          </cell>
          <cell r="K5436" t="str">
            <v>云发改收费
〔2005〕556号</v>
          </cell>
        </row>
        <row r="5437">
          <cell r="A5437" t="str">
            <v>330804002e</v>
          </cell>
          <cell r="B5437" t="str">
            <v>颈静脉瘤结扎切除术</v>
          </cell>
        </row>
        <row r="5437">
          <cell r="E5437" t="str">
            <v>次</v>
          </cell>
        </row>
        <row r="5437">
          <cell r="G5437">
            <v>600</v>
          </cell>
          <cell r="H5437">
            <v>480</v>
          </cell>
          <cell r="I5437">
            <v>360</v>
          </cell>
          <cell r="J5437" t="str">
            <v>G</v>
          </cell>
          <cell r="K5437" t="str">
            <v>云发改收费
〔2005〕556号</v>
          </cell>
        </row>
        <row r="5438">
          <cell r="A5438">
            <v>330804003</v>
          </cell>
          <cell r="B5438" t="str">
            <v>颈静脉移植术</v>
          </cell>
          <cell r="C5438" t="str">
            <v>含取用大隐静脉。</v>
          </cell>
        </row>
        <row r="5438">
          <cell r="E5438" t="str">
            <v>次</v>
          </cell>
        </row>
        <row r="5438">
          <cell r="G5438">
            <v>800</v>
          </cell>
          <cell r="H5438">
            <v>640</v>
          </cell>
          <cell r="I5438">
            <v>480</v>
          </cell>
          <cell r="J5438" t="str">
            <v>G</v>
          </cell>
          <cell r="K5438" t="str">
            <v>云发改收费
〔2005〕556号</v>
          </cell>
        </row>
        <row r="5439">
          <cell r="A5439">
            <v>330804004</v>
          </cell>
          <cell r="B5439" t="str">
            <v>颈动脉海绵窦栓塞＋结扎术</v>
          </cell>
        </row>
        <row r="5439">
          <cell r="E5439" t="str">
            <v>次</v>
          </cell>
        </row>
        <row r="5439">
          <cell r="G5439">
            <v>1000</v>
          </cell>
          <cell r="H5439">
            <v>800</v>
          </cell>
          <cell r="I5439">
            <v>600</v>
          </cell>
          <cell r="J5439" t="str">
            <v>G</v>
          </cell>
          <cell r="K5439" t="str">
            <v>云发改收费
〔2005〕556号</v>
          </cell>
        </row>
        <row r="5440">
          <cell r="A5440">
            <v>330804005</v>
          </cell>
          <cell r="B5440" t="str">
            <v>颈动脉瘤切除＋血管移植术</v>
          </cell>
          <cell r="C5440" t="str">
            <v>含自体大隐静脉或其它血管的取用；包括颈动脉假性动脉瘤、外伤性动—静脉瘘、颈动脉过度迂曲的切除术。</v>
          </cell>
        </row>
        <row r="5440">
          <cell r="E5440" t="str">
            <v>次</v>
          </cell>
        </row>
        <row r="5440">
          <cell r="G5440">
            <v>1800</v>
          </cell>
          <cell r="H5440">
            <v>1440</v>
          </cell>
          <cell r="I5440">
            <v>1080</v>
          </cell>
          <cell r="J5440" t="str">
            <v>G</v>
          </cell>
          <cell r="K5440" t="str">
            <v>云发改收费
〔2005〕556号</v>
          </cell>
        </row>
        <row r="5441">
          <cell r="A5441">
            <v>330804006</v>
          </cell>
          <cell r="B5441" t="str">
            <v>颈动脉体瘤切除＋血管移植术</v>
          </cell>
        </row>
        <row r="5442">
          <cell r="A5442" t="str">
            <v>330804006a</v>
          </cell>
          <cell r="B5442" t="str">
            <v>颈动脉体瘤切除</v>
          </cell>
        </row>
        <row r="5442">
          <cell r="E5442" t="str">
            <v>次</v>
          </cell>
        </row>
        <row r="5442">
          <cell r="G5442">
            <v>1000</v>
          </cell>
          <cell r="H5442">
            <v>800</v>
          </cell>
          <cell r="I5442">
            <v>600</v>
          </cell>
          <cell r="J5442" t="str">
            <v>G</v>
          </cell>
          <cell r="K5442" t="str">
            <v>云发改收费
〔2005〕556号</v>
          </cell>
        </row>
        <row r="5443">
          <cell r="A5443" t="str">
            <v>330804006b</v>
          </cell>
          <cell r="B5443" t="str">
            <v>颈动脉体瘤切除＋血管移植术</v>
          </cell>
        </row>
        <row r="5443">
          <cell r="E5443" t="str">
            <v>次</v>
          </cell>
        </row>
        <row r="5443">
          <cell r="G5443">
            <v>1800</v>
          </cell>
          <cell r="H5443">
            <v>1440</v>
          </cell>
          <cell r="I5443">
            <v>1080</v>
          </cell>
          <cell r="J5443" t="str">
            <v>G</v>
          </cell>
          <cell r="K5443" t="str">
            <v>云发改收费
〔2005〕556号</v>
          </cell>
        </row>
        <row r="5444">
          <cell r="A5444">
            <v>330804007</v>
          </cell>
          <cell r="B5444" t="str">
            <v>颈动脉腋动脉血管移植术</v>
          </cell>
          <cell r="C5444" t="str">
            <v>包括腋动脉—颈动脉、锁骨下动脉—颈动脉血管移植术。</v>
          </cell>
        </row>
        <row r="5445">
          <cell r="A5445" t="str">
            <v>330804007a</v>
          </cell>
          <cell r="B5445" t="str">
            <v>颈动脉腋动脉血管移植术</v>
          </cell>
        </row>
        <row r="5445">
          <cell r="E5445" t="str">
            <v>次</v>
          </cell>
        </row>
        <row r="5445">
          <cell r="G5445">
            <v>1800</v>
          </cell>
          <cell r="H5445">
            <v>1440</v>
          </cell>
          <cell r="I5445">
            <v>1080</v>
          </cell>
          <cell r="J5445" t="str">
            <v>G</v>
          </cell>
          <cell r="K5445" t="str">
            <v>云发改收费
〔2005〕556号</v>
          </cell>
        </row>
        <row r="5446">
          <cell r="A5446" t="str">
            <v>330804007b</v>
          </cell>
          <cell r="B5446" t="str">
            <v>颈动脉锁骨下动脉血管移植术</v>
          </cell>
        </row>
        <row r="5446">
          <cell r="E5446" t="str">
            <v>次</v>
          </cell>
        </row>
        <row r="5446">
          <cell r="G5446">
            <v>1800</v>
          </cell>
          <cell r="H5446">
            <v>1440</v>
          </cell>
          <cell r="I5446">
            <v>1080</v>
          </cell>
          <cell r="J5446" t="str">
            <v>G</v>
          </cell>
          <cell r="K5446" t="str">
            <v>云发改收费
〔2005〕556号</v>
          </cell>
        </row>
        <row r="5447">
          <cell r="A5447">
            <v>330804008</v>
          </cell>
          <cell r="B5447" t="str">
            <v>升主动脉双腋Y型人工血管架桥颈动脉大隐静脉架桥术</v>
          </cell>
          <cell r="C5447" t="str">
            <v>含大隐静脉取用；包括全部采用人工血管、或与颈动脉直接吻合，系升主动脉至双腋动脉用Y型人工血管架桥，再从人工血管向颈动脉用大隐静脉架桥等术式。</v>
          </cell>
        </row>
        <row r="5447">
          <cell r="E5447" t="str">
            <v>次</v>
          </cell>
        </row>
        <row r="5447">
          <cell r="G5447">
            <v>2200</v>
          </cell>
          <cell r="H5447">
            <v>1760</v>
          </cell>
          <cell r="I5447">
            <v>1320</v>
          </cell>
          <cell r="J5447" t="str">
            <v>G</v>
          </cell>
          <cell r="K5447" t="str">
            <v>云发改收费
〔2005〕556号</v>
          </cell>
        </row>
        <row r="5448">
          <cell r="A5448">
            <v>330804009</v>
          </cell>
          <cell r="B5448" t="str">
            <v>带瓣全程主动脉人工血管置换术</v>
          </cell>
          <cell r="C5448" t="str">
            <v>含大隐静脉取用；包括主动脉瓣—双髂动脉间各分支动脉的移植(如冠状动脉、腹腔动脉等)。</v>
          </cell>
        </row>
        <row r="5448">
          <cell r="E5448" t="str">
            <v>次</v>
          </cell>
        </row>
        <row r="5448">
          <cell r="G5448">
            <v>2800</v>
          </cell>
          <cell r="H5448">
            <v>2240</v>
          </cell>
          <cell r="I5448">
            <v>1680</v>
          </cell>
          <cell r="J5448" t="str">
            <v>G</v>
          </cell>
          <cell r="K5448" t="str">
            <v>云发改收费
〔2005〕556号</v>
          </cell>
        </row>
        <row r="5449">
          <cell r="A5449">
            <v>330804010</v>
          </cell>
          <cell r="B5449" t="str">
            <v>全程主动脉人工血管置换术</v>
          </cell>
          <cell r="C5449" t="str">
            <v>含大隐静脉取用，不含体外循环；包括除主动脉瓣以外的全程胸、腹主动脉人工血管置换术。</v>
          </cell>
        </row>
        <row r="5449">
          <cell r="E5449" t="str">
            <v>次</v>
          </cell>
        </row>
        <row r="5449">
          <cell r="G5449">
            <v>3600</v>
          </cell>
          <cell r="H5449">
            <v>2880</v>
          </cell>
          <cell r="I5449">
            <v>2160</v>
          </cell>
          <cell r="J5449" t="str">
            <v>G</v>
          </cell>
          <cell r="K5449" t="str">
            <v>云发改收费
〔2005〕556号</v>
          </cell>
        </row>
        <row r="5450">
          <cell r="A5450">
            <v>330804011</v>
          </cell>
          <cell r="B5450" t="str">
            <v>胸腹主动脉瘤切除人工血管转流术</v>
          </cell>
          <cell r="C5450" t="str">
            <v>含大隐静脉取用，不含体外循环；包括脊髓动脉、腹腔动脉、肠系膜上、下动脉、双肾动脉架桥转流术。</v>
          </cell>
        </row>
        <row r="5450">
          <cell r="E5450" t="str">
            <v>次</v>
          </cell>
        </row>
        <row r="5450">
          <cell r="G5450">
            <v>4000</v>
          </cell>
          <cell r="H5450">
            <v>3200</v>
          </cell>
          <cell r="I5450">
            <v>2400</v>
          </cell>
          <cell r="J5450" t="str">
            <v>G</v>
          </cell>
          <cell r="K5450" t="str">
            <v>云医保〔2021〕98号</v>
          </cell>
        </row>
        <row r="5451">
          <cell r="A5451">
            <v>330804012</v>
          </cell>
          <cell r="B5451" t="str">
            <v>腹主动脉—腹腔动脉血管架桥术</v>
          </cell>
          <cell r="C5451" t="str">
            <v>包括肠系膜上、下动脉、双肾动脉架桥术；不含体外循环。</v>
          </cell>
        </row>
        <row r="5451">
          <cell r="E5451" t="str">
            <v>每根血管</v>
          </cell>
        </row>
        <row r="5451">
          <cell r="G5451">
            <v>1800</v>
          </cell>
          <cell r="H5451">
            <v>1440</v>
          </cell>
          <cell r="I5451">
            <v>1080</v>
          </cell>
          <cell r="J5451" t="str">
            <v>G</v>
          </cell>
          <cell r="K5451" t="str">
            <v>云发改收费
〔2005〕556号</v>
          </cell>
        </row>
        <row r="5452">
          <cell r="A5452">
            <v>330804013</v>
          </cell>
          <cell r="B5452" t="str">
            <v>肠系膜上动脉取栓＋移植术</v>
          </cell>
          <cell r="C5452" t="str">
            <v>含大隐静脉取用。</v>
          </cell>
          <cell r="D5452" t="str">
            <v>取栓管</v>
          </cell>
          <cell r="E5452" t="str">
            <v>次</v>
          </cell>
        </row>
        <row r="5452">
          <cell r="G5452">
            <v>2000</v>
          </cell>
          <cell r="H5452">
            <v>1600</v>
          </cell>
          <cell r="I5452">
            <v>1200</v>
          </cell>
          <cell r="J5452" t="str">
            <v>G</v>
          </cell>
          <cell r="K5452" t="str">
            <v>云发改收费
〔2005〕556号</v>
          </cell>
        </row>
        <row r="5453">
          <cell r="A5453">
            <v>330804014</v>
          </cell>
          <cell r="B5453" t="str">
            <v>胸腹主动脉损伤修复术</v>
          </cell>
        </row>
        <row r="5454">
          <cell r="A5454" t="str">
            <v>330804014a</v>
          </cell>
          <cell r="B5454" t="str">
            <v>胸腹主动脉损伤修复术</v>
          </cell>
        </row>
        <row r="5454">
          <cell r="E5454" t="str">
            <v>次</v>
          </cell>
        </row>
        <row r="5454">
          <cell r="G5454">
            <v>1800</v>
          </cell>
          <cell r="H5454">
            <v>1440</v>
          </cell>
          <cell r="I5454">
            <v>1080</v>
          </cell>
          <cell r="J5454" t="str">
            <v>G</v>
          </cell>
          <cell r="K5454" t="str">
            <v>云发改收费
〔2005〕556号</v>
          </cell>
        </row>
        <row r="5455">
          <cell r="A5455" t="str">
            <v>330804014b</v>
          </cell>
          <cell r="B5455" t="str">
            <v>胸腹腔静脉损伤修复术</v>
          </cell>
        </row>
        <row r="5455">
          <cell r="E5455" t="str">
            <v>次</v>
          </cell>
        </row>
        <row r="5455">
          <cell r="G5455">
            <v>1800</v>
          </cell>
          <cell r="H5455">
            <v>1440</v>
          </cell>
          <cell r="I5455">
            <v>1080</v>
          </cell>
          <cell r="J5455" t="str">
            <v>G</v>
          </cell>
          <cell r="K5455" t="str">
            <v>云发改收费
〔2005〕556号</v>
          </cell>
        </row>
        <row r="5456">
          <cell r="A5456">
            <v>330804015</v>
          </cell>
          <cell r="B5456" t="str">
            <v>腹主动脉腔静脉瘘成形术</v>
          </cell>
        </row>
        <row r="5456">
          <cell r="E5456" t="str">
            <v>次</v>
          </cell>
        </row>
        <row r="5456">
          <cell r="G5456">
            <v>2000</v>
          </cell>
          <cell r="H5456">
            <v>1600</v>
          </cell>
          <cell r="I5456">
            <v>1200</v>
          </cell>
          <cell r="J5456" t="str">
            <v>G</v>
          </cell>
          <cell r="K5456" t="str">
            <v>云发改收费
〔2005〕556号</v>
          </cell>
        </row>
        <row r="5457">
          <cell r="A5457">
            <v>330804016</v>
          </cell>
          <cell r="B5457" t="str">
            <v>腹主动脉双股动脉Y型人工血管转流术</v>
          </cell>
          <cell r="C5457" t="str">
            <v>不含腰交感神经节切除。</v>
          </cell>
        </row>
        <row r="5457">
          <cell r="F5457" t="str">
            <v>继续向远端架桥的，每增加一根血管按子项d规定的价格计价。</v>
          </cell>
        </row>
        <row r="5458">
          <cell r="A5458" t="str">
            <v>330804016a</v>
          </cell>
          <cell r="B5458" t="str">
            <v>腹主动脉双股动脉Y型人工血管转流术（近端）</v>
          </cell>
          <cell r="C5458" t="str">
            <v>指一次转流近端血管。</v>
          </cell>
        </row>
        <row r="5458">
          <cell r="E5458" t="str">
            <v>次</v>
          </cell>
        </row>
        <row r="5458">
          <cell r="G5458">
            <v>2200</v>
          </cell>
          <cell r="H5458">
            <v>1760</v>
          </cell>
          <cell r="I5458">
            <v>1320</v>
          </cell>
          <cell r="J5458" t="str">
            <v>G</v>
          </cell>
          <cell r="K5458" t="str">
            <v>云发改收费
〔2005〕556号</v>
          </cell>
        </row>
        <row r="5459">
          <cell r="A5459" t="str">
            <v>330804016b</v>
          </cell>
          <cell r="B5459" t="str">
            <v>股深动脉成形术（近端）</v>
          </cell>
          <cell r="C5459" t="str">
            <v>指一次转流近端血管。</v>
          </cell>
        </row>
        <row r="5459">
          <cell r="E5459" t="str">
            <v>次</v>
          </cell>
        </row>
        <row r="5459">
          <cell r="G5459">
            <v>2200</v>
          </cell>
          <cell r="H5459">
            <v>1760</v>
          </cell>
          <cell r="I5459">
            <v>1320</v>
          </cell>
          <cell r="J5459" t="str">
            <v>G</v>
          </cell>
          <cell r="K5459" t="str">
            <v>云发改收费
〔2005〕556号</v>
          </cell>
        </row>
        <row r="5460">
          <cell r="A5460" t="str">
            <v>330804016c</v>
          </cell>
          <cell r="B5460" t="str">
            <v>双髂动脉Y型人工血管转流术（近端）</v>
          </cell>
          <cell r="C5460" t="str">
            <v>指一次转流近端血管。</v>
          </cell>
        </row>
        <row r="5460">
          <cell r="E5460" t="str">
            <v>次</v>
          </cell>
        </row>
        <row r="5460">
          <cell r="G5460">
            <v>2200</v>
          </cell>
          <cell r="H5460">
            <v>1760</v>
          </cell>
          <cell r="I5460">
            <v>1320</v>
          </cell>
          <cell r="J5460" t="str">
            <v>G</v>
          </cell>
          <cell r="K5460" t="str">
            <v>云发改收费
〔2005〕556号</v>
          </cell>
        </row>
        <row r="5461">
          <cell r="A5461" t="str">
            <v>330804016d</v>
          </cell>
          <cell r="B5461" t="str">
            <v>腹主动脉双股动脉Y型人工血管转流术(向远端架桥)</v>
          </cell>
          <cell r="C5461" t="str">
            <v>指同时向远端架桥。</v>
          </cell>
        </row>
        <row r="5461">
          <cell r="E5461" t="str">
            <v>根</v>
          </cell>
        </row>
        <row r="5461">
          <cell r="G5461">
            <v>600</v>
          </cell>
          <cell r="H5461">
            <v>480</v>
          </cell>
          <cell r="I5461">
            <v>360</v>
          </cell>
          <cell r="J5461" t="str">
            <v>G</v>
          </cell>
          <cell r="K5461" t="str">
            <v>云发改收费
〔2005〕556号</v>
          </cell>
        </row>
        <row r="5462">
          <cell r="A5462">
            <v>330804017</v>
          </cell>
          <cell r="B5462" t="str">
            <v>腹主动脉股动脉人工血管转流术</v>
          </cell>
          <cell r="C5462" t="str">
            <v>包括经腹或经腹膜外。   </v>
          </cell>
        </row>
        <row r="5462">
          <cell r="F5462" t="str">
            <v>继续向远端架桥的，每增加一根血管按子项b规定的价格计价。</v>
          </cell>
        </row>
        <row r="5463">
          <cell r="A5463" t="str">
            <v>330804017a</v>
          </cell>
          <cell r="B5463" t="str">
            <v>腹主动脉股动脉人工血管转流术（近端）</v>
          </cell>
          <cell r="C5463" t="str">
            <v>指一次转流近端血管。</v>
          </cell>
        </row>
        <row r="5463">
          <cell r="E5463" t="str">
            <v>次</v>
          </cell>
        </row>
        <row r="5463">
          <cell r="G5463">
            <v>1800</v>
          </cell>
          <cell r="H5463">
            <v>1440</v>
          </cell>
          <cell r="I5463">
            <v>1080</v>
          </cell>
          <cell r="J5463" t="str">
            <v>G</v>
          </cell>
          <cell r="K5463" t="str">
            <v>云发改收费
〔2005〕556号</v>
          </cell>
        </row>
        <row r="5464">
          <cell r="A5464" t="str">
            <v>330804017b</v>
          </cell>
          <cell r="B5464" t="str">
            <v>腹主动脉股动脉人工血管转流术(向远端架桥)</v>
          </cell>
          <cell r="C5464" t="str">
            <v>指同时向远端架桥。</v>
          </cell>
        </row>
        <row r="5464">
          <cell r="E5464" t="str">
            <v>根</v>
          </cell>
        </row>
        <row r="5464">
          <cell r="G5464">
            <v>600</v>
          </cell>
          <cell r="H5464">
            <v>480</v>
          </cell>
          <cell r="I5464">
            <v>360</v>
          </cell>
          <cell r="J5464" t="str">
            <v>G</v>
          </cell>
          <cell r="K5464" t="str">
            <v>云发改收费
〔2005〕556号</v>
          </cell>
        </row>
        <row r="5465">
          <cell r="A5465">
            <v>330804018</v>
          </cell>
          <cell r="B5465" t="str">
            <v>腹主动脉消化道瘘修复术</v>
          </cell>
          <cell r="C5465" t="str">
            <v>含部分肠管切除、吻合或肠道造瘘术、引流术，不含人工血管置换；包括动脉瘘口修补及腹腔内移植的各类人工血管与肠管形成的瘘修复术。</v>
          </cell>
        </row>
        <row r="5465">
          <cell r="E5465" t="str">
            <v>次</v>
          </cell>
        </row>
        <row r="5465">
          <cell r="G5465">
            <v>2000</v>
          </cell>
          <cell r="H5465">
            <v>1600</v>
          </cell>
          <cell r="I5465">
            <v>1200</v>
          </cell>
          <cell r="J5465" t="str">
            <v>G</v>
          </cell>
          <cell r="K5465" t="str">
            <v>云发改收费
〔2005〕556号</v>
          </cell>
        </row>
        <row r="5466">
          <cell r="A5466">
            <v>330804019</v>
          </cell>
          <cell r="B5466" t="str">
            <v>布加氏综合症根治术</v>
          </cell>
          <cell r="C5466" t="str">
            <v>指体外循环下手术；含部分肝切除、肝静脉疏通术。</v>
          </cell>
        </row>
        <row r="5466">
          <cell r="E5466" t="str">
            <v>次</v>
          </cell>
        </row>
        <row r="5466">
          <cell r="G5466">
            <v>2800</v>
          </cell>
          <cell r="H5466">
            <v>2240</v>
          </cell>
          <cell r="I5466">
            <v>1680</v>
          </cell>
          <cell r="J5466" t="str">
            <v>G</v>
          </cell>
          <cell r="K5466" t="str">
            <v>云发改收费
〔2005〕556号</v>
          </cell>
        </row>
        <row r="5467">
          <cell r="A5467">
            <v>330804020</v>
          </cell>
          <cell r="B5467" t="str">
            <v>布加氏综合症病变段切除术</v>
          </cell>
          <cell r="C5467" t="str">
            <v>包括需用体外循环下的膈膜切除、成形或吻合术。</v>
          </cell>
        </row>
        <row r="5467">
          <cell r="E5467" t="str">
            <v>次</v>
          </cell>
        </row>
        <row r="5467">
          <cell r="G5467">
            <v>3000</v>
          </cell>
          <cell r="H5467">
            <v>2400</v>
          </cell>
          <cell r="I5467">
            <v>1800</v>
          </cell>
          <cell r="J5467" t="str">
            <v>G</v>
          </cell>
          <cell r="K5467" t="str">
            <v>云发改收费
〔2005〕556号</v>
          </cell>
        </row>
        <row r="5468">
          <cell r="A5468">
            <v>330804021</v>
          </cell>
          <cell r="B5468" t="str">
            <v>布加氏综合症膈膜切除术</v>
          </cell>
          <cell r="C5468" t="str">
            <v>指非体外循环下手术。</v>
          </cell>
        </row>
        <row r="5468">
          <cell r="E5468" t="str">
            <v>次</v>
          </cell>
        </row>
        <row r="5468">
          <cell r="G5468">
            <v>2000</v>
          </cell>
          <cell r="H5468">
            <v>1600</v>
          </cell>
          <cell r="I5468">
            <v>1200</v>
          </cell>
          <cell r="J5468" t="str">
            <v>G</v>
          </cell>
          <cell r="K5468" t="str">
            <v>云发改收费
〔2005〕556号</v>
          </cell>
        </row>
        <row r="5469">
          <cell r="A5469">
            <v>330804022</v>
          </cell>
          <cell r="B5469" t="str">
            <v>布加综合症经右房破膜术</v>
          </cell>
        </row>
        <row r="5469">
          <cell r="E5469" t="str">
            <v>次</v>
          </cell>
        </row>
        <row r="5469">
          <cell r="G5469">
            <v>2000</v>
          </cell>
          <cell r="H5469">
            <v>1600</v>
          </cell>
          <cell r="I5469">
            <v>1200</v>
          </cell>
          <cell r="J5469" t="str">
            <v>G</v>
          </cell>
          <cell r="K5469" t="str">
            <v>云发改收费
〔2005〕556号</v>
          </cell>
        </row>
        <row r="5470">
          <cell r="A5470">
            <v>330804023</v>
          </cell>
          <cell r="B5470" t="str">
            <v>布加综合症经股静脉右房联合破膜术</v>
          </cell>
        </row>
        <row r="5470">
          <cell r="D5470" t="str">
            <v>球囊扩张管</v>
          </cell>
        </row>
        <row r="5471">
          <cell r="A5471">
            <v>330804024</v>
          </cell>
          <cell r="B5471" t="str">
            <v>布加综合症肠房人工血管转流术</v>
          </cell>
        </row>
        <row r="5472">
          <cell r="A5472" t="str">
            <v>330804024a</v>
          </cell>
          <cell r="B5472" t="str">
            <v>布加综合症肠房人工血管转流术</v>
          </cell>
        </row>
        <row r="5472">
          <cell r="E5472" t="str">
            <v>次</v>
          </cell>
        </row>
        <row r="5472">
          <cell r="G5472">
            <v>1800</v>
          </cell>
          <cell r="H5472">
            <v>1440</v>
          </cell>
          <cell r="I5472">
            <v>1080</v>
          </cell>
          <cell r="J5472" t="str">
            <v>G</v>
          </cell>
          <cell r="K5472" t="str">
            <v>云发改收费
〔2005〕556号</v>
          </cell>
        </row>
        <row r="5473">
          <cell r="A5473" t="str">
            <v>330804024b</v>
          </cell>
          <cell r="B5473" t="str">
            <v>布加综合症脾房人工血管转流术</v>
          </cell>
        </row>
        <row r="5473">
          <cell r="E5473" t="str">
            <v>次</v>
          </cell>
        </row>
        <row r="5473">
          <cell r="G5473">
            <v>1800</v>
          </cell>
          <cell r="H5473">
            <v>1440</v>
          </cell>
          <cell r="I5473">
            <v>1080</v>
          </cell>
          <cell r="J5473" t="str">
            <v>G</v>
          </cell>
          <cell r="K5473" t="str">
            <v>云发改收费
〔2005〕556号</v>
          </cell>
        </row>
        <row r="5474">
          <cell r="A5474">
            <v>330804025</v>
          </cell>
          <cell r="B5474" t="str">
            <v>布加综合症肠颈人工血管转流术</v>
          </cell>
        </row>
        <row r="5474">
          <cell r="E5474" t="str">
            <v>次</v>
          </cell>
        </row>
        <row r="5474">
          <cell r="G5474">
            <v>1800</v>
          </cell>
          <cell r="H5474">
            <v>1440</v>
          </cell>
          <cell r="I5474">
            <v>1080</v>
          </cell>
          <cell r="J5474" t="str">
            <v>G</v>
          </cell>
          <cell r="K5474" t="str">
            <v>云发改收费
〔2005〕556号</v>
          </cell>
        </row>
        <row r="5475">
          <cell r="A5475">
            <v>330804026</v>
          </cell>
          <cell r="B5475" t="str">
            <v>布加综合症腔房人工血管转流术</v>
          </cell>
        </row>
        <row r="5475">
          <cell r="E5475" t="str">
            <v>次</v>
          </cell>
        </row>
        <row r="5475">
          <cell r="G5475">
            <v>1800</v>
          </cell>
          <cell r="H5475">
            <v>1440</v>
          </cell>
          <cell r="I5475">
            <v>1080</v>
          </cell>
          <cell r="J5475" t="str">
            <v>G</v>
          </cell>
          <cell r="K5475" t="str">
            <v>云发改收费
〔2005〕556号</v>
          </cell>
        </row>
        <row r="5476">
          <cell r="A5476">
            <v>330804027</v>
          </cell>
          <cell r="B5476" t="str">
            <v>布加综合症腔肠房人工血管转流术</v>
          </cell>
        </row>
        <row r="5476">
          <cell r="E5476" t="str">
            <v>次</v>
          </cell>
        </row>
        <row r="5476">
          <cell r="G5476">
            <v>2000</v>
          </cell>
          <cell r="H5476">
            <v>1600</v>
          </cell>
          <cell r="I5476">
            <v>1200</v>
          </cell>
          <cell r="J5476" t="str">
            <v>G</v>
          </cell>
          <cell r="K5476" t="str">
            <v>云发改收费
〔2005〕556号</v>
          </cell>
        </row>
        <row r="5477">
          <cell r="A5477">
            <v>330804028</v>
          </cell>
          <cell r="B5477" t="str">
            <v>经胸后路腔静脉人工血管转流术</v>
          </cell>
        </row>
        <row r="5477">
          <cell r="E5477" t="str">
            <v>次</v>
          </cell>
        </row>
        <row r="5477">
          <cell r="G5477">
            <v>1800</v>
          </cell>
          <cell r="H5477">
            <v>1440</v>
          </cell>
          <cell r="I5477">
            <v>1080</v>
          </cell>
          <cell r="J5477" t="str">
            <v>G</v>
          </cell>
          <cell r="K5477" t="str">
            <v>云发改收费
〔2005〕556号</v>
          </cell>
        </row>
        <row r="5478">
          <cell r="A5478">
            <v>330804029</v>
          </cell>
          <cell r="B5478" t="str">
            <v>上腔静脉阻塞自体大隐静脉螺旋管道架桥术</v>
          </cell>
          <cell r="C5478" t="str">
            <v>含大隐静脉取用。</v>
          </cell>
        </row>
        <row r="5478">
          <cell r="E5478" t="str">
            <v>次</v>
          </cell>
        </row>
        <row r="5478">
          <cell r="G5478">
            <v>2100</v>
          </cell>
          <cell r="H5478">
            <v>1680</v>
          </cell>
          <cell r="I5478">
            <v>1260</v>
          </cell>
          <cell r="J5478" t="str">
            <v>G</v>
          </cell>
          <cell r="K5478" t="str">
            <v>云发改收费
〔2005〕556号</v>
          </cell>
        </row>
        <row r="5479">
          <cell r="A5479">
            <v>330804030</v>
          </cell>
          <cell r="B5479" t="str">
            <v>上腔静脉综合症Y型人工血管转流术</v>
          </cell>
          <cell r="C5479" t="str">
            <v>包括无名、锁骨下、颈静脉向上腔或右心房的人工血管转流术。</v>
          </cell>
        </row>
        <row r="5479">
          <cell r="E5479" t="str">
            <v>次</v>
          </cell>
        </row>
        <row r="5479">
          <cell r="G5479">
            <v>2200</v>
          </cell>
          <cell r="H5479">
            <v>1760</v>
          </cell>
          <cell r="I5479">
            <v>1320</v>
          </cell>
          <cell r="J5479" t="str">
            <v>G</v>
          </cell>
          <cell r="K5479" t="str">
            <v>云发改收费
〔2005〕556号</v>
          </cell>
        </row>
        <row r="5480">
          <cell r="A5480">
            <v>330804031</v>
          </cell>
          <cell r="B5480" t="str">
            <v>无名静脉上腔静脉人工血管转流术</v>
          </cell>
        </row>
        <row r="5480">
          <cell r="E5480" t="str">
            <v>次</v>
          </cell>
        </row>
        <row r="5480">
          <cell r="G5480">
            <v>2000</v>
          </cell>
          <cell r="H5480">
            <v>1600</v>
          </cell>
          <cell r="I5480">
            <v>1200</v>
          </cell>
          <cell r="J5480" t="str">
            <v>G</v>
          </cell>
          <cell r="K5480" t="str">
            <v>云发改收费
〔2005〕556号</v>
          </cell>
        </row>
        <row r="5481">
          <cell r="A5481">
            <v>330804032</v>
          </cell>
          <cell r="B5481" t="str">
            <v>脾肺固定术(脾肺分流术)</v>
          </cell>
        </row>
        <row r="5481">
          <cell r="E5481" t="str">
            <v>次</v>
          </cell>
        </row>
        <row r="5481">
          <cell r="G5481">
            <v>2000</v>
          </cell>
          <cell r="H5481">
            <v>1600</v>
          </cell>
          <cell r="I5481">
            <v>1200</v>
          </cell>
          <cell r="J5481" t="str">
            <v>G</v>
          </cell>
          <cell r="K5481" t="str">
            <v>云发改收费
〔2005〕556号</v>
          </cell>
        </row>
        <row r="5482">
          <cell r="A5482">
            <v>330804033</v>
          </cell>
          <cell r="B5482" t="str">
            <v>脾肾动脉吻合术</v>
          </cell>
        </row>
        <row r="5482">
          <cell r="E5482" t="str">
            <v>次</v>
          </cell>
        </row>
        <row r="5482">
          <cell r="G5482">
            <v>1800</v>
          </cell>
          <cell r="H5482">
            <v>1440</v>
          </cell>
          <cell r="I5482">
            <v>1080</v>
          </cell>
          <cell r="J5482" t="str">
            <v>G</v>
          </cell>
          <cell r="K5482" t="str">
            <v>云发改收费
〔2005〕556号</v>
          </cell>
        </row>
        <row r="5483">
          <cell r="A5483">
            <v>330804034</v>
          </cell>
          <cell r="B5483" t="str">
            <v>肠腔静脉“H”型架桥转流术</v>
          </cell>
        </row>
        <row r="5484">
          <cell r="A5484" t="str">
            <v>330804034a</v>
          </cell>
          <cell r="B5484" t="str">
            <v>肠—腔静脉“H”型架桥转流术</v>
          </cell>
        </row>
        <row r="5484">
          <cell r="E5484" t="str">
            <v>次</v>
          </cell>
        </row>
        <row r="5484">
          <cell r="G5484">
            <v>2000</v>
          </cell>
          <cell r="H5484">
            <v>1600</v>
          </cell>
          <cell r="I5484">
            <v>1200</v>
          </cell>
          <cell r="J5484" t="str">
            <v>G</v>
          </cell>
          <cell r="K5484" t="str">
            <v>云发改收费
〔2005〕556号</v>
          </cell>
        </row>
        <row r="5485">
          <cell r="A5485" t="str">
            <v>330804034b</v>
          </cell>
          <cell r="B5485" t="str">
            <v>肠—腔静脉直接吻合术</v>
          </cell>
        </row>
        <row r="5485">
          <cell r="E5485" t="str">
            <v>次</v>
          </cell>
        </row>
        <row r="5485">
          <cell r="G5485">
            <v>2000</v>
          </cell>
          <cell r="H5485">
            <v>1600</v>
          </cell>
          <cell r="I5485">
            <v>1200</v>
          </cell>
          <cell r="J5485" t="str">
            <v>G</v>
          </cell>
          <cell r="K5485" t="str">
            <v>云发改收费
〔2005〕556号</v>
          </cell>
        </row>
        <row r="5486">
          <cell r="A5486" t="str">
            <v>330804034c</v>
          </cell>
          <cell r="B5486" t="str">
            <v>脾—肾静脉“H”型架桥转流术</v>
          </cell>
        </row>
        <row r="5486">
          <cell r="E5486" t="str">
            <v>次</v>
          </cell>
        </row>
        <row r="5486">
          <cell r="G5486">
            <v>2000</v>
          </cell>
          <cell r="H5486">
            <v>1600</v>
          </cell>
          <cell r="I5486">
            <v>1200</v>
          </cell>
          <cell r="J5486" t="str">
            <v>G</v>
          </cell>
          <cell r="K5486" t="str">
            <v>云发改收费
〔2005〕556号</v>
          </cell>
        </row>
        <row r="5487">
          <cell r="A5487">
            <v>330804035</v>
          </cell>
          <cell r="B5487" t="str">
            <v>腔静脉切开滤网置放术</v>
          </cell>
        </row>
        <row r="5487">
          <cell r="D5487" t="str">
            <v>滤网、输送器</v>
          </cell>
          <cell r="E5487" t="str">
            <v>次</v>
          </cell>
        </row>
        <row r="5487">
          <cell r="G5487">
            <v>1600</v>
          </cell>
          <cell r="H5487">
            <v>1280</v>
          </cell>
          <cell r="I5487">
            <v>960</v>
          </cell>
          <cell r="J5487" t="str">
            <v>G</v>
          </cell>
          <cell r="K5487" t="str">
            <v>云发改收费
〔2005〕556号</v>
          </cell>
        </row>
        <row r="5488">
          <cell r="A5488">
            <v>330804036</v>
          </cell>
          <cell r="B5488" t="str">
            <v>腔静脉取栓＋血管成形术</v>
          </cell>
        </row>
        <row r="5488">
          <cell r="E5488" t="str">
            <v>次</v>
          </cell>
        </row>
        <row r="5488">
          <cell r="G5488">
            <v>2000</v>
          </cell>
          <cell r="H5488">
            <v>1600</v>
          </cell>
          <cell r="I5488">
            <v>1200</v>
          </cell>
          <cell r="J5488" t="str">
            <v>G</v>
          </cell>
          <cell r="K5488" t="str">
            <v>云发改收费
〔2005〕556号</v>
          </cell>
        </row>
        <row r="5489">
          <cell r="A5489">
            <v>330804037</v>
          </cell>
          <cell r="B5489" t="str">
            <v>下腔静脉肠系膜上静脉分流术</v>
          </cell>
        </row>
        <row r="5489">
          <cell r="E5489" t="str">
            <v>次</v>
          </cell>
        </row>
        <row r="5489">
          <cell r="G5489">
            <v>2000</v>
          </cell>
          <cell r="H5489">
            <v>1600</v>
          </cell>
          <cell r="I5489">
            <v>1200</v>
          </cell>
          <cell r="J5489" t="str">
            <v>G</v>
          </cell>
          <cell r="K5489" t="str">
            <v>云发改收费
〔2005〕556号</v>
          </cell>
        </row>
        <row r="5490">
          <cell r="A5490">
            <v>330804038</v>
          </cell>
          <cell r="B5490" t="str">
            <v>双髂总静脉下腔静脉“Y”型人工血管转流术</v>
          </cell>
        </row>
        <row r="5491">
          <cell r="A5491" t="str">
            <v>330804038a</v>
          </cell>
          <cell r="B5491" t="str">
            <v>双髂总静脉下腔静脉“Y”型人工血管转流术</v>
          </cell>
        </row>
        <row r="5491">
          <cell r="E5491" t="str">
            <v>次</v>
          </cell>
        </row>
        <row r="5491">
          <cell r="G5491">
            <v>2200</v>
          </cell>
          <cell r="H5491">
            <v>1760</v>
          </cell>
          <cell r="I5491">
            <v>1320</v>
          </cell>
          <cell r="J5491" t="str">
            <v>G</v>
          </cell>
          <cell r="K5491" t="str">
            <v>云发改收费
〔2005〕556号</v>
          </cell>
        </row>
        <row r="5492">
          <cell r="A5492" t="str">
            <v>330804038b</v>
          </cell>
          <cell r="B5492" t="str">
            <v>双股—下腔架桥转流术</v>
          </cell>
        </row>
        <row r="5492">
          <cell r="E5492" t="str">
            <v>次</v>
          </cell>
        </row>
        <row r="5492">
          <cell r="G5492">
            <v>2200</v>
          </cell>
          <cell r="H5492">
            <v>1760</v>
          </cell>
          <cell r="I5492">
            <v>1320</v>
          </cell>
          <cell r="J5492" t="str">
            <v>G</v>
          </cell>
          <cell r="K5492" t="str">
            <v>云发改收费
〔2005〕556号</v>
          </cell>
        </row>
        <row r="5493">
          <cell r="A5493">
            <v>330804039</v>
          </cell>
          <cell r="B5493" t="str">
            <v>股股动脉人工血管转流术</v>
          </cell>
        </row>
        <row r="5493">
          <cell r="E5493" t="str">
            <v>次</v>
          </cell>
        </row>
        <row r="5493">
          <cell r="G5493">
            <v>1600</v>
          </cell>
          <cell r="H5493">
            <v>1280</v>
          </cell>
          <cell r="I5493">
            <v>960</v>
          </cell>
          <cell r="J5493" t="str">
            <v>G</v>
          </cell>
          <cell r="K5493" t="str">
            <v>云发改收费
〔2005〕556号</v>
          </cell>
        </row>
        <row r="5494">
          <cell r="A5494">
            <v>330804040</v>
          </cell>
          <cell r="B5494" t="str">
            <v>股胫前动脉转流术</v>
          </cell>
        </row>
        <row r="5494">
          <cell r="E5494" t="str">
            <v>次</v>
          </cell>
        </row>
        <row r="5494">
          <cell r="G5494">
            <v>1500</v>
          </cell>
          <cell r="H5494">
            <v>1200</v>
          </cell>
          <cell r="I5494">
            <v>900</v>
          </cell>
          <cell r="J5494" t="str">
            <v>G</v>
          </cell>
          <cell r="K5494" t="str">
            <v>云发改收费
〔2005〕556号</v>
          </cell>
        </row>
        <row r="5495">
          <cell r="A5495">
            <v>330804041</v>
          </cell>
          <cell r="B5495" t="str">
            <v>股腘动脉人工自体血管移植术</v>
          </cell>
        </row>
        <row r="5495">
          <cell r="D5495" t="str">
            <v>瓣膜刀或其它能破坏瓣膜的代用品</v>
          </cell>
          <cell r="E5495" t="str">
            <v>次</v>
          </cell>
        </row>
        <row r="5495">
          <cell r="G5495">
            <v>1600</v>
          </cell>
          <cell r="H5495">
            <v>1280</v>
          </cell>
          <cell r="I5495">
            <v>960</v>
          </cell>
          <cell r="J5495" t="str">
            <v>G</v>
          </cell>
          <cell r="K5495" t="str">
            <v>云发改收费
〔2005〕556号</v>
          </cell>
        </row>
        <row r="5496">
          <cell r="A5496">
            <v>330804042</v>
          </cell>
          <cell r="B5496" t="str">
            <v>肢体动脉内膜剥脱成形术</v>
          </cell>
        </row>
        <row r="5496">
          <cell r="E5496" t="str">
            <v>每个切口</v>
          </cell>
        </row>
        <row r="5496">
          <cell r="G5496">
            <v>1100</v>
          </cell>
          <cell r="H5496">
            <v>880</v>
          </cell>
          <cell r="I5496">
            <v>660</v>
          </cell>
          <cell r="J5496" t="str">
            <v>G</v>
          </cell>
          <cell r="K5496" t="str">
            <v>云医保〔2021〕98号</v>
          </cell>
        </row>
        <row r="5497">
          <cell r="A5497">
            <v>330804043</v>
          </cell>
          <cell r="B5497" t="str">
            <v>肢体动静脉切开取栓术</v>
          </cell>
        </row>
        <row r="5497">
          <cell r="D5497" t="str">
            <v>取栓管</v>
          </cell>
        </row>
        <row r="5497">
          <cell r="F5497" t="str">
            <v>一次手术超过1个切口时，第1个切口按子项a规定价格计价，第2个切口起按子项b规定价格计价。</v>
          </cell>
        </row>
        <row r="5498">
          <cell r="A5498" t="str">
            <v>330804043a</v>
          </cell>
          <cell r="B5498" t="str">
            <v>肢体动静脉切开取栓术（第1个切口）</v>
          </cell>
          <cell r="C5498" t="str">
            <v>指一次手术做1个切口或做多个切口时的第1个切口。</v>
          </cell>
        </row>
        <row r="5498">
          <cell r="E5498" t="str">
            <v>次</v>
          </cell>
        </row>
        <row r="5498">
          <cell r="G5498">
            <v>1300</v>
          </cell>
          <cell r="H5498">
            <v>1040</v>
          </cell>
          <cell r="I5498">
            <v>780</v>
          </cell>
          <cell r="J5498" t="str">
            <v>G</v>
          </cell>
          <cell r="K5498" t="str">
            <v>云医保〔2021〕98号</v>
          </cell>
        </row>
        <row r="5499">
          <cell r="A5499" t="str">
            <v>330804043b</v>
          </cell>
          <cell r="B5499" t="str">
            <v>肢体动静脉切开取栓术（第2个切口起）</v>
          </cell>
        </row>
        <row r="5499">
          <cell r="E5499" t="str">
            <v>每个切口</v>
          </cell>
        </row>
        <row r="5499">
          <cell r="G5499">
            <v>700</v>
          </cell>
          <cell r="H5499">
            <v>560</v>
          </cell>
          <cell r="I5499">
            <v>420</v>
          </cell>
          <cell r="J5499" t="str">
            <v>G</v>
          </cell>
          <cell r="K5499" t="str">
            <v>云医保〔2021〕98号</v>
          </cell>
        </row>
        <row r="5500">
          <cell r="A5500">
            <v>330804044</v>
          </cell>
          <cell r="B5500" t="str">
            <v>四肢血管探查术</v>
          </cell>
          <cell r="C5500" t="str">
            <v>指四肢动脉探查。</v>
          </cell>
        </row>
        <row r="5500">
          <cell r="F5500" t="str">
            <v>探查后需同期进行手术时，只能收取相应项目手术费，不得收取探查费。</v>
          </cell>
        </row>
        <row r="5501">
          <cell r="A5501" t="str">
            <v>330804044a</v>
          </cell>
          <cell r="B5501" t="str">
            <v>上肢血管探查术</v>
          </cell>
        </row>
        <row r="5501">
          <cell r="E5501" t="str">
            <v>次</v>
          </cell>
        </row>
        <row r="5501">
          <cell r="G5501">
            <v>500</v>
          </cell>
          <cell r="H5501">
            <v>400</v>
          </cell>
          <cell r="I5501">
            <v>300</v>
          </cell>
          <cell r="J5501" t="str">
            <v>G</v>
          </cell>
          <cell r="K5501" t="str">
            <v>云价收费
〔2010〕93号</v>
          </cell>
        </row>
        <row r="5502">
          <cell r="A5502" t="str">
            <v>330804044b</v>
          </cell>
          <cell r="B5502" t="str">
            <v>下肢血管探查术</v>
          </cell>
        </row>
        <row r="5502">
          <cell r="E5502" t="str">
            <v>次</v>
          </cell>
        </row>
        <row r="5502">
          <cell r="G5502">
            <v>600</v>
          </cell>
          <cell r="H5502">
            <v>480</v>
          </cell>
          <cell r="I5502">
            <v>360</v>
          </cell>
          <cell r="J5502" t="str">
            <v>G</v>
          </cell>
          <cell r="K5502" t="str">
            <v>云价收费
〔2010〕93号</v>
          </cell>
        </row>
        <row r="5503">
          <cell r="A5503">
            <v>330804045</v>
          </cell>
          <cell r="B5503" t="str">
            <v>血管移植术</v>
          </cell>
          <cell r="C5503" t="str">
            <v>指肢体血管移植术。</v>
          </cell>
        </row>
        <row r="5503">
          <cell r="E5503" t="str">
            <v>次</v>
          </cell>
        </row>
        <row r="5503">
          <cell r="G5503">
            <v>1000</v>
          </cell>
          <cell r="H5503">
            <v>800</v>
          </cell>
          <cell r="I5503">
            <v>600</v>
          </cell>
          <cell r="J5503" t="str">
            <v>G</v>
          </cell>
          <cell r="K5503" t="str">
            <v>云发改收费
〔2005〕556号</v>
          </cell>
        </row>
        <row r="5504">
          <cell r="A5504">
            <v>330804046</v>
          </cell>
          <cell r="B5504" t="str">
            <v>肢体动脉瘤切除＋血管移植术</v>
          </cell>
          <cell r="C5504" t="str">
            <v>含自体血管取用；包括假性动脉瘤切除术。</v>
          </cell>
        </row>
        <row r="5504">
          <cell r="E5504" t="str">
            <v>次</v>
          </cell>
        </row>
        <row r="5504">
          <cell r="G5504">
            <v>2000</v>
          </cell>
          <cell r="H5504">
            <v>1600</v>
          </cell>
          <cell r="I5504">
            <v>1200</v>
          </cell>
          <cell r="J5504" t="str">
            <v>G</v>
          </cell>
          <cell r="K5504" t="str">
            <v>云发改收费
〔2005〕556号</v>
          </cell>
        </row>
        <row r="5505">
          <cell r="A5505">
            <v>330804047</v>
          </cell>
          <cell r="B5505" t="str">
            <v>肢体动脉血管旁路移植术</v>
          </cell>
        </row>
        <row r="5505">
          <cell r="E5505" t="str">
            <v>次</v>
          </cell>
        </row>
        <row r="5505">
          <cell r="G5505">
            <v>1800</v>
          </cell>
          <cell r="H5505">
            <v>1440</v>
          </cell>
          <cell r="I5505">
            <v>1080</v>
          </cell>
          <cell r="J5505" t="str">
            <v>G</v>
          </cell>
          <cell r="K5505" t="str">
            <v>云发改收费
〔2005〕556号</v>
          </cell>
        </row>
        <row r="5506">
          <cell r="A5506">
            <v>330804048</v>
          </cell>
          <cell r="B5506" t="str">
            <v>腋双股动脉人工血管转流术</v>
          </cell>
        </row>
        <row r="5506">
          <cell r="F5506" t="str">
            <v>继续向远端架桥的，每增加一根血管按子项b规定的价格计价。</v>
          </cell>
        </row>
        <row r="5507">
          <cell r="A5507" t="str">
            <v>330804048a</v>
          </cell>
          <cell r="B5507" t="str">
            <v>腋双股动脉人工血管转流术（近端血管）</v>
          </cell>
          <cell r="C5507" t="str">
            <v>指一次转流近端血管。</v>
          </cell>
        </row>
        <row r="5507">
          <cell r="E5507" t="str">
            <v>次</v>
          </cell>
        </row>
        <row r="5507">
          <cell r="G5507">
            <v>1600</v>
          </cell>
          <cell r="H5507">
            <v>1280</v>
          </cell>
          <cell r="I5507">
            <v>960</v>
          </cell>
          <cell r="J5507" t="str">
            <v>G</v>
          </cell>
          <cell r="K5507" t="str">
            <v>云发改收费
〔2005〕556号</v>
          </cell>
        </row>
        <row r="5508">
          <cell r="A5508" t="str">
            <v>330804048b</v>
          </cell>
          <cell r="B5508" t="str">
            <v>腋双股动脉人工血管转流术（向远端架桥）</v>
          </cell>
          <cell r="C5508" t="str">
            <v>指同时向远端架桥。</v>
          </cell>
        </row>
        <row r="5508">
          <cell r="E5508" t="str">
            <v>根</v>
          </cell>
        </row>
        <row r="5508">
          <cell r="G5508">
            <v>500</v>
          </cell>
          <cell r="H5508">
            <v>400</v>
          </cell>
          <cell r="I5508">
            <v>300</v>
          </cell>
          <cell r="J5508" t="str">
            <v>G</v>
          </cell>
          <cell r="K5508" t="str">
            <v>云发改收费
〔2005〕556号</v>
          </cell>
        </row>
        <row r="5509">
          <cell r="A5509">
            <v>330804049</v>
          </cell>
          <cell r="B5509" t="str">
            <v>腋股动脉人工血管转流术</v>
          </cell>
        </row>
        <row r="5509">
          <cell r="F5509" t="str">
            <v>继续向远端架桥的，每增加一根血管按子项b规定的价格计价。</v>
          </cell>
        </row>
        <row r="5510">
          <cell r="A5510" t="str">
            <v>330804049a</v>
          </cell>
          <cell r="B5510" t="str">
            <v>腋股动脉人工血管转流术（近端血管）</v>
          </cell>
          <cell r="C5510" t="str">
            <v>指一次转流近端血管。</v>
          </cell>
        </row>
        <row r="5510">
          <cell r="E5510" t="str">
            <v>次</v>
          </cell>
        </row>
        <row r="5510">
          <cell r="G5510">
            <v>1600</v>
          </cell>
          <cell r="H5510">
            <v>1280</v>
          </cell>
          <cell r="I5510">
            <v>960</v>
          </cell>
          <cell r="J5510" t="str">
            <v>G</v>
          </cell>
          <cell r="K5510" t="str">
            <v>云发改收费
〔2005〕556号</v>
          </cell>
        </row>
        <row r="5511">
          <cell r="A5511" t="str">
            <v>330804049b</v>
          </cell>
          <cell r="B5511" t="str">
            <v>腋股动脉人工血管转流术（向远端架桥）</v>
          </cell>
          <cell r="C5511" t="str">
            <v>指同时向远端架桥。</v>
          </cell>
        </row>
        <row r="5511">
          <cell r="E5511" t="str">
            <v>根</v>
          </cell>
        </row>
        <row r="5511">
          <cell r="G5511">
            <v>500</v>
          </cell>
          <cell r="H5511">
            <v>400</v>
          </cell>
          <cell r="I5511">
            <v>300</v>
          </cell>
          <cell r="J5511" t="str">
            <v>G</v>
          </cell>
          <cell r="K5511" t="str">
            <v>云发改收费
〔2005〕556号</v>
          </cell>
        </row>
        <row r="5512">
          <cell r="A5512">
            <v>330804050</v>
          </cell>
          <cell r="B5512" t="str">
            <v>肢体动静脉修复术</v>
          </cell>
          <cell r="C5512" t="str">
            <v>含断裂吻合及补片成形；包括外伤、血管破裂修复术。</v>
          </cell>
        </row>
        <row r="5512">
          <cell r="E5512" t="str">
            <v>次</v>
          </cell>
        </row>
        <row r="5512">
          <cell r="G5512">
            <v>1400</v>
          </cell>
          <cell r="H5512">
            <v>1120</v>
          </cell>
          <cell r="I5512">
            <v>840</v>
          </cell>
          <cell r="J5512" t="str">
            <v>G</v>
          </cell>
          <cell r="K5512" t="str">
            <v>云医保〔2021〕98号</v>
          </cell>
        </row>
        <row r="5513">
          <cell r="A5513">
            <v>330804051</v>
          </cell>
          <cell r="B5513" t="str">
            <v>血管危象探查修复术</v>
          </cell>
          <cell r="C5513" t="str">
            <v>指血管修复术后发生痉挛、栓塞后的探查修复术。</v>
          </cell>
        </row>
        <row r="5513">
          <cell r="E5513" t="str">
            <v>次</v>
          </cell>
        </row>
        <row r="5513">
          <cell r="G5513">
            <v>1200</v>
          </cell>
          <cell r="H5513">
            <v>960</v>
          </cell>
          <cell r="I5513">
            <v>720</v>
          </cell>
          <cell r="J5513" t="str">
            <v>G</v>
          </cell>
          <cell r="K5513" t="str">
            <v>云发改收费
〔2005〕556号</v>
          </cell>
        </row>
        <row r="5514">
          <cell r="A5514">
            <v>330804052</v>
          </cell>
          <cell r="B5514" t="str">
            <v>先天性动静脉瘘栓塞＋切除术</v>
          </cell>
          <cell r="C5514" t="str">
            <v>指肢体血管；含部分切除、缝扎。</v>
          </cell>
          <cell r="D5514" t="str">
            <v>栓塞剂、导管</v>
          </cell>
          <cell r="E5514" t="str">
            <v>次</v>
          </cell>
        </row>
        <row r="5514">
          <cell r="G5514">
            <v>1500</v>
          </cell>
          <cell r="H5514">
            <v>1200</v>
          </cell>
          <cell r="I5514">
            <v>900</v>
          </cell>
          <cell r="J5514" t="str">
            <v>G</v>
          </cell>
          <cell r="K5514" t="str">
            <v>云发改收费
〔2005〕556号</v>
          </cell>
        </row>
        <row r="5515">
          <cell r="A5515">
            <v>330804053</v>
          </cell>
          <cell r="B5515" t="str">
            <v>肢体静脉动脉化</v>
          </cell>
        </row>
        <row r="5515">
          <cell r="E5515" t="str">
            <v>次</v>
          </cell>
        </row>
        <row r="5515">
          <cell r="G5515">
            <v>1000</v>
          </cell>
          <cell r="H5515">
            <v>800</v>
          </cell>
          <cell r="I5515">
            <v>600</v>
          </cell>
          <cell r="J5515" t="str">
            <v>G</v>
          </cell>
          <cell r="K5515" t="str">
            <v>云发改收费
〔2005〕556号</v>
          </cell>
        </row>
        <row r="5516">
          <cell r="A5516">
            <v>330804054</v>
          </cell>
          <cell r="B5516" t="str">
            <v>动静脉人工内瘘成形术</v>
          </cell>
        </row>
        <row r="5517">
          <cell r="A5517" t="str">
            <v>330804054a</v>
          </cell>
          <cell r="B5517" t="str">
            <v>动静脉人工内瘘成形术</v>
          </cell>
        </row>
        <row r="5517">
          <cell r="E5517" t="str">
            <v>次</v>
          </cell>
        </row>
        <row r="5517">
          <cell r="G5517">
            <v>1400</v>
          </cell>
          <cell r="H5517">
            <v>1120</v>
          </cell>
          <cell r="I5517">
            <v>840</v>
          </cell>
          <cell r="J5517" t="str">
            <v>G</v>
          </cell>
          <cell r="K5517" t="str">
            <v>云医保〔2021〕98号</v>
          </cell>
        </row>
        <row r="5518">
          <cell r="A5518" t="str">
            <v>330804054b</v>
          </cell>
          <cell r="B5518" t="str">
            <v>原部位的动、静脉吻合</v>
          </cell>
        </row>
        <row r="5518">
          <cell r="E5518" t="str">
            <v>次</v>
          </cell>
        </row>
        <row r="5518">
          <cell r="G5518">
            <v>1400</v>
          </cell>
          <cell r="H5518">
            <v>1120</v>
          </cell>
          <cell r="I5518">
            <v>840</v>
          </cell>
          <cell r="J5518" t="str">
            <v>G</v>
          </cell>
          <cell r="K5518" t="str">
            <v>云医保〔2021〕98号</v>
          </cell>
        </row>
        <row r="5519">
          <cell r="A5519" t="str">
            <v>330804054c</v>
          </cell>
          <cell r="B5519" t="str">
            <v>动静脉内外瘘栓塞再通术</v>
          </cell>
        </row>
        <row r="5519">
          <cell r="E5519" t="str">
            <v>次</v>
          </cell>
        </row>
        <row r="5519">
          <cell r="G5519">
            <v>1400</v>
          </cell>
          <cell r="H5519">
            <v>1120</v>
          </cell>
          <cell r="I5519">
            <v>840</v>
          </cell>
          <cell r="J5519" t="str">
            <v>G</v>
          </cell>
          <cell r="K5519" t="str">
            <v>云医保〔2021〕98号</v>
          </cell>
        </row>
        <row r="5520">
          <cell r="A5520">
            <v>330804055</v>
          </cell>
          <cell r="B5520" t="str">
            <v>动静脉人工内瘘人工血管转流术</v>
          </cell>
          <cell r="C5520" t="str">
            <v>包括加用其它部位血管做架桥或人工血管架桥。</v>
          </cell>
        </row>
        <row r="5520">
          <cell r="E5520" t="str">
            <v>次</v>
          </cell>
        </row>
        <row r="5520">
          <cell r="G5520">
            <v>1200</v>
          </cell>
          <cell r="H5520">
            <v>960</v>
          </cell>
          <cell r="I5520">
            <v>720</v>
          </cell>
          <cell r="J5520" t="str">
            <v>G</v>
          </cell>
          <cell r="K5520" t="str">
            <v>云发改收费
〔2005〕556号</v>
          </cell>
        </row>
        <row r="5521">
          <cell r="A5521">
            <v>330804056</v>
          </cell>
          <cell r="B5521" t="str">
            <v>人工动静脉瘘切除重造术</v>
          </cell>
        </row>
        <row r="5521">
          <cell r="E5521" t="str">
            <v>次</v>
          </cell>
        </row>
        <row r="5521">
          <cell r="G5521">
            <v>2000</v>
          </cell>
          <cell r="H5521">
            <v>1600</v>
          </cell>
          <cell r="I5521">
            <v>1200</v>
          </cell>
          <cell r="J5521" t="str">
            <v>G</v>
          </cell>
          <cell r="K5521" t="str">
            <v>云医保〔2021〕98号</v>
          </cell>
        </row>
        <row r="5522">
          <cell r="A5522">
            <v>330804057</v>
          </cell>
          <cell r="B5522" t="str">
            <v>外伤性动静脉瘘修补术＋血管移植术</v>
          </cell>
          <cell r="C5522" t="str">
            <v>包括四头结扎、补片修补、结扎其中一根血管，或加血管移植。</v>
          </cell>
        </row>
        <row r="5522">
          <cell r="E5522" t="str">
            <v>次</v>
          </cell>
        </row>
        <row r="5522">
          <cell r="G5522">
            <v>1800</v>
          </cell>
          <cell r="H5522">
            <v>1440</v>
          </cell>
          <cell r="I5522">
            <v>1080</v>
          </cell>
          <cell r="J5522" t="str">
            <v>G</v>
          </cell>
          <cell r="K5522" t="str">
            <v>云发改收费
〔2005〕556号</v>
          </cell>
        </row>
        <row r="5523">
          <cell r="A5523">
            <v>330804058</v>
          </cell>
          <cell r="B5523" t="str">
            <v>股静脉带戒术</v>
          </cell>
          <cell r="C5523" t="str">
            <v>含瓣膜修补术。</v>
          </cell>
        </row>
        <row r="5523">
          <cell r="E5523" t="str">
            <v>次</v>
          </cell>
        </row>
        <row r="5523">
          <cell r="G5523">
            <v>1200</v>
          </cell>
          <cell r="H5523">
            <v>960</v>
          </cell>
          <cell r="I5523">
            <v>720</v>
          </cell>
          <cell r="J5523" t="str">
            <v>G</v>
          </cell>
          <cell r="K5523" t="str">
            <v>云发改收费
〔2005〕556号</v>
          </cell>
        </row>
        <row r="5524">
          <cell r="A5524">
            <v>330804059</v>
          </cell>
          <cell r="B5524" t="str">
            <v>经血管镜股静脉瓣修复术</v>
          </cell>
        </row>
        <row r="5524">
          <cell r="E5524" t="str">
            <v>次</v>
          </cell>
          <cell r="F5524" t="str">
            <v>不得另收血管镜使用费。</v>
          </cell>
          <cell r="G5524">
            <v>1300</v>
          </cell>
          <cell r="H5524">
            <v>1040</v>
          </cell>
          <cell r="I5524">
            <v>780</v>
          </cell>
          <cell r="J5524" t="str">
            <v>G</v>
          </cell>
          <cell r="K5524" t="str">
            <v>云发改收费
〔2005〕556号</v>
          </cell>
        </row>
        <row r="5525">
          <cell r="A5525">
            <v>330804060</v>
          </cell>
          <cell r="B5525" t="str">
            <v>下肢深静脉带瓣膜段置换术</v>
          </cell>
        </row>
        <row r="5525">
          <cell r="E5525" t="str">
            <v>次</v>
          </cell>
        </row>
        <row r="5525">
          <cell r="G5525">
            <v>1200</v>
          </cell>
          <cell r="H5525">
            <v>960</v>
          </cell>
          <cell r="I5525">
            <v>720</v>
          </cell>
          <cell r="J5525" t="str">
            <v>G</v>
          </cell>
          <cell r="K5525" t="str">
            <v>云发改收费
〔2005〕556号</v>
          </cell>
        </row>
        <row r="5526">
          <cell r="A5526">
            <v>330804061</v>
          </cell>
          <cell r="B5526" t="str">
            <v>大隐静脉耻骨上转流术</v>
          </cell>
        </row>
        <row r="5527">
          <cell r="A5527" t="str">
            <v>330804061a</v>
          </cell>
          <cell r="B5527" t="str">
            <v>大隐静脉耻骨上转流术</v>
          </cell>
        </row>
        <row r="5527">
          <cell r="E5527" t="str">
            <v>单侧</v>
          </cell>
        </row>
        <row r="5527">
          <cell r="G5527">
            <v>1000</v>
          </cell>
          <cell r="H5527">
            <v>800</v>
          </cell>
          <cell r="I5527">
            <v>600</v>
          </cell>
          <cell r="J5527" t="str">
            <v>G</v>
          </cell>
          <cell r="K5527" t="str">
            <v>云发改收费
〔2005〕556号</v>
          </cell>
        </row>
        <row r="5528">
          <cell r="A5528" t="str">
            <v>330804061b</v>
          </cell>
          <cell r="B5528" t="str">
            <v>大隐静脉人工动—静脉瘘转流术</v>
          </cell>
        </row>
        <row r="5528">
          <cell r="E5528" t="str">
            <v>单侧</v>
          </cell>
        </row>
        <row r="5528">
          <cell r="G5528">
            <v>1000</v>
          </cell>
          <cell r="H5528">
            <v>800</v>
          </cell>
          <cell r="I5528">
            <v>600</v>
          </cell>
          <cell r="J5528" t="str">
            <v>G</v>
          </cell>
          <cell r="K5528" t="str">
            <v>云发改收费
〔2005〕556号</v>
          </cell>
        </row>
        <row r="5529">
          <cell r="A5529">
            <v>330804062</v>
          </cell>
          <cell r="B5529" t="str">
            <v>大隐静脉高位结扎＋剥脱术</v>
          </cell>
          <cell r="C5529" t="str">
            <v>包括大、小隐静脉曲张结扎、剥脱术。</v>
          </cell>
        </row>
        <row r="5529">
          <cell r="E5529" t="str">
            <v>单侧</v>
          </cell>
        </row>
        <row r="5529">
          <cell r="G5529">
            <v>1700</v>
          </cell>
          <cell r="H5529">
            <v>1360</v>
          </cell>
          <cell r="I5529">
            <v>1020</v>
          </cell>
          <cell r="J5529" t="str">
            <v>G</v>
          </cell>
          <cell r="K5529" t="str">
            <v>云医保〔2021〕98号</v>
          </cell>
        </row>
        <row r="5530">
          <cell r="A5530">
            <v>330804063</v>
          </cell>
          <cell r="B5530" t="str">
            <v>小动脉吻合术</v>
          </cell>
          <cell r="C5530" t="str">
            <v>包括指、趾动脉吻合术。</v>
          </cell>
        </row>
        <row r="5530">
          <cell r="E5530" t="str">
            <v>单侧</v>
          </cell>
        </row>
        <row r="5530">
          <cell r="G5530">
            <v>1000</v>
          </cell>
          <cell r="H5530">
            <v>800</v>
          </cell>
          <cell r="I5530">
            <v>600</v>
          </cell>
          <cell r="J5530" t="str">
            <v>G</v>
          </cell>
          <cell r="K5530" t="str">
            <v>云发改收费
〔2005〕556号</v>
          </cell>
        </row>
        <row r="5531">
          <cell r="A5531">
            <v>330804064</v>
          </cell>
          <cell r="B5531" t="str">
            <v>小动脉血管移植术</v>
          </cell>
          <cell r="C5531" t="str">
            <v>包括交通支结扎术，指、趾血管移植术。</v>
          </cell>
        </row>
        <row r="5531">
          <cell r="E5531" t="str">
            <v>次</v>
          </cell>
        </row>
        <row r="5531">
          <cell r="G5531">
            <v>1200</v>
          </cell>
          <cell r="H5531">
            <v>960</v>
          </cell>
          <cell r="I5531">
            <v>720</v>
          </cell>
          <cell r="J5531" t="str">
            <v>G</v>
          </cell>
          <cell r="K5531" t="str">
            <v>云发改收费
〔2005〕556号</v>
          </cell>
        </row>
        <row r="5532">
          <cell r="A5532">
            <v>330804065</v>
          </cell>
          <cell r="B5532" t="str">
            <v>大网膜游离移植术</v>
          </cell>
          <cell r="C5532" t="str">
            <v>含交通支结扎。</v>
          </cell>
        </row>
        <row r="5532">
          <cell r="E5532" t="str">
            <v>次</v>
          </cell>
        </row>
        <row r="5532">
          <cell r="G5532">
            <v>1200</v>
          </cell>
          <cell r="H5532">
            <v>960</v>
          </cell>
          <cell r="I5532">
            <v>720</v>
          </cell>
          <cell r="J5532" t="str">
            <v>G</v>
          </cell>
          <cell r="K5532" t="str">
            <v>云发改收费
〔2005〕556号</v>
          </cell>
        </row>
        <row r="5533">
          <cell r="A5533">
            <v>330804066</v>
          </cell>
          <cell r="B5533" t="str">
            <v>闭塞血管激光再通术</v>
          </cell>
          <cell r="C5533" t="str">
            <v>指直视下手术。</v>
          </cell>
        </row>
        <row r="5533">
          <cell r="E5533" t="str">
            <v>次</v>
          </cell>
        </row>
        <row r="5533">
          <cell r="G5533">
            <v>800</v>
          </cell>
          <cell r="H5533">
            <v>640</v>
          </cell>
          <cell r="I5533">
            <v>480</v>
          </cell>
          <cell r="J5533" t="str">
            <v>G</v>
          </cell>
          <cell r="K5533" t="str">
            <v>云发改收费
〔2005〕556号</v>
          </cell>
        </row>
        <row r="5534">
          <cell r="A5534">
            <v>330804067</v>
          </cell>
          <cell r="B5534" t="str">
            <v>海绵状血管瘤激光治疗术</v>
          </cell>
          <cell r="C5534" t="str">
            <v>指皮肤切开直视下进行激光治疗；含交通支结扎或栓塞。</v>
          </cell>
        </row>
        <row r="5534">
          <cell r="E5534" t="str">
            <v>次</v>
          </cell>
        </row>
        <row r="5534">
          <cell r="G5534">
            <v>500</v>
          </cell>
          <cell r="H5534">
            <v>400</v>
          </cell>
          <cell r="I5534">
            <v>300</v>
          </cell>
          <cell r="J5534" t="str">
            <v>G</v>
          </cell>
          <cell r="K5534" t="str">
            <v>云医保〔2021〕98号</v>
          </cell>
        </row>
        <row r="5535">
          <cell r="A5535">
            <v>330804068</v>
          </cell>
          <cell r="B5535" t="str">
            <v>锁骨下动脉搭桥术</v>
          </cell>
        </row>
        <row r="5535">
          <cell r="D5535" t="str">
            <v>人工血管</v>
          </cell>
          <cell r="E5535" t="str">
            <v>次</v>
          </cell>
        </row>
        <row r="5535">
          <cell r="G5535">
            <v>1500</v>
          </cell>
          <cell r="H5535">
            <v>1200</v>
          </cell>
          <cell r="I5535">
            <v>900</v>
          </cell>
          <cell r="J5535" t="str">
            <v>G</v>
          </cell>
          <cell r="K5535" t="str">
            <v>云发改收费
〔2008〕1868号</v>
          </cell>
        </row>
        <row r="5536">
          <cell r="A5536">
            <v>330804069</v>
          </cell>
          <cell r="B5536" t="str">
            <v>髂内动脉结扎术</v>
          </cell>
        </row>
        <row r="5536">
          <cell r="E5536" t="str">
            <v>次</v>
          </cell>
        </row>
        <row r="5536">
          <cell r="G5536">
            <v>700</v>
          </cell>
          <cell r="H5536">
            <v>560</v>
          </cell>
          <cell r="I5536">
            <v>420</v>
          </cell>
          <cell r="J5536" t="str">
            <v>G</v>
          </cell>
          <cell r="K5536" t="str">
            <v>云发改收费
〔2008〕1868号</v>
          </cell>
        </row>
        <row r="5537">
          <cell r="A5537">
            <v>330804070</v>
          </cell>
          <cell r="B5537" t="str">
            <v>大隐静脉闭合术</v>
          </cell>
        </row>
        <row r="5538">
          <cell r="A5538" t="str">
            <v>330804070a</v>
          </cell>
          <cell r="B5538" t="str">
            <v>大隐静脉闭合术（微创手术）</v>
          </cell>
          <cell r="C5538" t="str">
            <v>指使用激光、射频、微波等血管腔内微创治疗方法闭合大隐静脉。</v>
          </cell>
        </row>
        <row r="5538">
          <cell r="E5538" t="str">
            <v>次</v>
          </cell>
        </row>
        <row r="5538">
          <cell r="G5538">
            <v>800</v>
          </cell>
          <cell r="H5538">
            <v>640</v>
          </cell>
          <cell r="I5538">
            <v>480</v>
          </cell>
          <cell r="J5538" t="str">
            <v>G</v>
          </cell>
          <cell r="K5538" t="str">
            <v>云医保〔2021〕98号</v>
          </cell>
        </row>
        <row r="5539">
          <cell r="A5539" t="str">
            <v>330804070b</v>
          </cell>
          <cell r="B5539" t="str">
            <v>大隐静脉闭合术（传统手术）</v>
          </cell>
          <cell r="C5539" t="str">
            <v>指使用注射、冷冻、结扎等传统方法闭合大隐静脉。</v>
          </cell>
        </row>
        <row r="5539">
          <cell r="E5539" t="str">
            <v>次</v>
          </cell>
        </row>
        <row r="5539">
          <cell r="G5539">
            <v>250</v>
          </cell>
          <cell r="H5539">
            <v>200</v>
          </cell>
          <cell r="I5539">
            <v>150</v>
          </cell>
          <cell r="J5539" t="str">
            <v>G</v>
          </cell>
          <cell r="K5539" t="str">
            <v>云医保〔2021〕98号</v>
          </cell>
        </row>
        <row r="5540">
          <cell r="A5540">
            <v>330804071</v>
          </cell>
          <cell r="B5540" t="str">
            <v>夹层动脉瘤腔内隔绝术</v>
          </cell>
          <cell r="C5540" t="str">
            <v>指使用支架性人工血管进行破损大血管的腔内修复。</v>
          </cell>
          <cell r="D5540" t="str">
            <v>带膜支架、人工血管</v>
          </cell>
          <cell r="E5540" t="str">
            <v>次</v>
          </cell>
        </row>
        <row r="5540">
          <cell r="G5540">
            <v>4000</v>
          </cell>
          <cell r="H5540">
            <v>3200</v>
          </cell>
          <cell r="I5540">
            <v>2400</v>
          </cell>
          <cell r="J5540" t="str">
            <v>G</v>
          </cell>
          <cell r="K5540" t="str">
            <v>云医保〔2021〕98号</v>
          </cell>
        </row>
        <row r="5541">
          <cell r="A5541">
            <v>330804072</v>
          </cell>
          <cell r="B5541" t="str">
            <v>髂动脉瘤切除人工血管置换术</v>
          </cell>
        </row>
        <row r="5541">
          <cell r="E5541" t="str">
            <v>次</v>
          </cell>
        </row>
        <row r="5541">
          <cell r="J5541" t="str">
            <v>G</v>
          </cell>
          <cell r="K5541" t="str">
            <v>云卫财务发〔2021〕81号</v>
          </cell>
        </row>
        <row r="5542">
          <cell r="A5542">
            <v>330804073</v>
          </cell>
          <cell r="B5542" t="str">
            <v>腹主动脉瘤切除人工血管置换术</v>
          </cell>
        </row>
        <row r="5542">
          <cell r="E5542" t="str">
            <v>次</v>
          </cell>
        </row>
        <row r="5542">
          <cell r="J5542" t="str">
            <v>G</v>
          </cell>
          <cell r="K5542" t="str">
            <v>云卫财务发〔2021〕81号</v>
          </cell>
        </row>
        <row r="5543">
          <cell r="A5543">
            <v>3309</v>
          </cell>
          <cell r="B5543" t="str">
            <v>9．造血及淋巴系统手术</v>
          </cell>
        </row>
        <row r="5544">
          <cell r="A5544" t="str">
            <v>3309a</v>
          </cell>
          <cell r="B5544" t="str">
            <v>显微镜使用费(造血及淋巴系统手术)</v>
          </cell>
        </row>
        <row r="5544">
          <cell r="E5544" t="str">
            <v>每例</v>
          </cell>
          <cell r="F5544" t="str">
            <v>使用该镜手术时加收。</v>
          </cell>
          <cell r="G5544">
            <v>150</v>
          </cell>
          <cell r="H5544">
            <v>150</v>
          </cell>
          <cell r="I5544">
            <v>150</v>
          </cell>
          <cell r="J5544" t="str">
            <v>G</v>
          </cell>
          <cell r="K5544" t="str">
            <v>云发改收费
〔2005〕556号</v>
          </cell>
        </row>
        <row r="5545">
          <cell r="A5545">
            <v>330900001</v>
          </cell>
          <cell r="B5545" t="str">
            <v>淋巴结穿刺术</v>
          </cell>
          <cell r="C5545" t="str">
            <v>含穿刺、活检。</v>
          </cell>
        </row>
        <row r="5545">
          <cell r="E5545" t="str">
            <v>次</v>
          </cell>
        </row>
        <row r="5545">
          <cell r="G5545">
            <v>100</v>
          </cell>
          <cell r="H5545">
            <v>80</v>
          </cell>
          <cell r="I5545">
            <v>60</v>
          </cell>
          <cell r="J5545" t="str">
            <v>G</v>
          </cell>
          <cell r="K5545" t="str">
            <v>云医保〔2021〕98号</v>
          </cell>
        </row>
        <row r="5546">
          <cell r="A5546">
            <v>330900002</v>
          </cell>
          <cell r="B5546" t="str">
            <v>体表淋巴结摘除术</v>
          </cell>
        </row>
        <row r="5546">
          <cell r="E5546" t="str">
            <v>每部位</v>
          </cell>
        </row>
        <row r="5546">
          <cell r="G5546">
            <v>260</v>
          </cell>
          <cell r="H5546">
            <v>208</v>
          </cell>
          <cell r="I5546">
            <v>156</v>
          </cell>
          <cell r="J5546" t="str">
            <v>G</v>
          </cell>
          <cell r="K5546" t="str">
            <v>云价收费
〔2017〕94号</v>
          </cell>
        </row>
        <row r="5547">
          <cell r="A5547">
            <v>330900003</v>
          </cell>
          <cell r="B5547" t="str">
            <v>颈淋巴结清扫术</v>
          </cell>
        </row>
        <row r="5548">
          <cell r="A5548" t="str">
            <v>330900003a</v>
          </cell>
          <cell r="B5548" t="str">
            <v>根治性颈淋巴结清扫术</v>
          </cell>
        </row>
        <row r="5548">
          <cell r="E5548" t="str">
            <v>侧</v>
          </cell>
        </row>
        <row r="5548">
          <cell r="G5548">
            <v>1300</v>
          </cell>
          <cell r="H5548">
            <v>1040</v>
          </cell>
          <cell r="I5548">
            <v>780</v>
          </cell>
          <cell r="J5548" t="str">
            <v>G</v>
          </cell>
          <cell r="K5548" t="str">
            <v>云医保〔2021〕98号</v>
          </cell>
        </row>
        <row r="5549">
          <cell r="A5549" t="str">
            <v>330900003b</v>
          </cell>
          <cell r="B5549" t="str">
            <v>功能性颈淋巴结清扫术</v>
          </cell>
        </row>
        <row r="5549">
          <cell r="E5549" t="str">
            <v>侧</v>
          </cell>
        </row>
        <row r="5549">
          <cell r="G5549">
            <v>1500</v>
          </cell>
          <cell r="H5549">
            <v>1200</v>
          </cell>
          <cell r="I5549">
            <v>900</v>
          </cell>
          <cell r="J5549" t="str">
            <v>G</v>
          </cell>
          <cell r="K5549" t="str">
            <v>云医保〔2021〕98号</v>
          </cell>
        </row>
        <row r="5550">
          <cell r="A5550">
            <v>330900004</v>
          </cell>
          <cell r="B5550" t="str">
            <v>腋窝淋巴结清扫术</v>
          </cell>
        </row>
        <row r="5550">
          <cell r="E5550" t="str">
            <v>次</v>
          </cell>
        </row>
        <row r="5550">
          <cell r="G5550">
            <v>1300</v>
          </cell>
          <cell r="H5550">
            <v>1040</v>
          </cell>
          <cell r="I5550">
            <v>780</v>
          </cell>
          <cell r="J5550" t="str">
            <v>G</v>
          </cell>
          <cell r="K5550" t="str">
            <v>云医保〔2021〕98号</v>
          </cell>
        </row>
        <row r="5551">
          <cell r="A5551">
            <v>330900005</v>
          </cell>
          <cell r="B5551" t="str">
            <v>腹股沟淋巴结清扫术</v>
          </cell>
        </row>
        <row r="5551">
          <cell r="E5551" t="str">
            <v>单侧</v>
          </cell>
        </row>
        <row r="5551">
          <cell r="G5551">
            <v>1300</v>
          </cell>
          <cell r="H5551">
            <v>1040</v>
          </cell>
          <cell r="I5551">
            <v>780</v>
          </cell>
          <cell r="J5551" t="str">
            <v>G</v>
          </cell>
          <cell r="K5551" t="str">
            <v>云医保〔2021〕98号</v>
          </cell>
        </row>
        <row r="5552">
          <cell r="A5552">
            <v>330900006</v>
          </cell>
          <cell r="B5552" t="str">
            <v>经腹腔镜盆腔淋巴结清扫术</v>
          </cell>
        </row>
        <row r="5552">
          <cell r="E5552" t="str">
            <v>次</v>
          </cell>
          <cell r="F5552" t="str">
            <v>不得另收内镜使用费。</v>
          </cell>
          <cell r="G5552">
            <v>1500</v>
          </cell>
          <cell r="H5552">
            <v>1200</v>
          </cell>
          <cell r="I5552">
            <v>900</v>
          </cell>
          <cell r="J5552" t="str">
            <v>G</v>
          </cell>
          <cell r="K5552" t="str">
            <v>云医保〔2021〕98号</v>
          </cell>
        </row>
        <row r="5553">
          <cell r="A5553">
            <v>330900007</v>
          </cell>
          <cell r="B5553" t="str">
            <v>经腹腔镜盆腔淋巴结切除活检术</v>
          </cell>
        </row>
        <row r="5553">
          <cell r="E5553" t="str">
            <v>次</v>
          </cell>
          <cell r="F5553" t="str">
            <v>不得另收内镜使用费。</v>
          </cell>
          <cell r="G5553">
            <v>600</v>
          </cell>
          <cell r="H5553">
            <v>480</v>
          </cell>
          <cell r="I5553">
            <v>360</v>
          </cell>
          <cell r="J5553" t="str">
            <v>G</v>
          </cell>
          <cell r="K5553" t="str">
            <v>云发改收费
〔2005〕556号</v>
          </cell>
        </row>
        <row r="5554">
          <cell r="A5554">
            <v>330900008</v>
          </cell>
          <cell r="B5554" t="str">
            <v>髂腹股沟淋巴结清扫术</v>
          </cell>
        </row>
        <row r="5554">
          <cell r="E5554" t="str">
            <v>单侧</v>
          </cell>
        </row>
        <row r="5554">
          <cell r="G5554">
            <v>1000</v>
          </cell>
          <cell r="H5554">
            <v>800</v>
          </cell>
          <cell r="I5554">
            <v>600</v>
          </cell>
          <cell r="J5554" t="str">
            <v>G</v>
          </cell>
          <cell r="K5554" t="str">
            <v>云发改收费
〔2005〕556号</v>
          </cell>
        </row>
        <row r="5555">
          <cell r="A5555">
            <v>330900009</v>
          </cell>
          <cell r="B5555" t="str">
            <v>胸导管结扎术</v>
          </cell>
          <cell r="C5555" t="str">
            <v>含乳糜胸外科治疗。</v>
          </cell>
        </row>
        <row r="5555">
          <cell r="E5555" t="str">
            <v>次</v>
          </cell>
        </row>
        <row r="5555">
          <cell r="G5555">
            <v>1000</v>
          </cell>
          <cell r="H5555">
            <v>800</v>
          </cell>
          <cell r="I5555">
            <v>600</v>
          </cell>
          <cell r="J5555" t="str">
            <v>G</v>
          </cell>
          <cell r="K5555" t="str">
            <v>云发改收费
〔2005〕556号</v>
          </cell>
        </row>
        <row r="5556">
          <cell r="A5556">
            <v>330900010</v>
          </cell>
          <cell r="B5556" t="str">
            <v>经胸腔镜内乳淋巴链清除术</v>
          </cell>
        </row>
        <row r="5556">
          <cell r="E5556" t="str">
            <v>次</v>
          </cell>
          <cell r="F5556" t="str">
            <v>不得另收内镜使用费。</v>
          </cell>
          <cell r="G5556">
            <v>1400</v>
          </cell>
          <cell r="H5556">
            <v>1120</v>
          </cell>
          <cell r="I5556">
            <v>840</v>
          </cell>
          <cell r="J5556" t="str">
            <v>G</v>
          </cell>
          <cell r="K5556" t="str">
            <v>云发改收费
〔2005〕556号</v>
          </cell>
        </row>
        <row r="5557">
          <cell r="A5557">
            <v>330900011</v>
          </cell>
          <cell r="B5557" t="str">
            <v>颈静脉胸导管吻合术</v>
          </cell>
          <cell r="C5557" t="str">
            <v>含人工血管搭桥。</v>
          </cell>
          <cell r="D5557" t="str">
            <v>人工血管</v>
          </cell>
          <cell r="E5557" t="str">
            <v>次</v>
          </cell>
        </row>
        <row r="5557">
          <cell r="G5557">
            <v>1400</v>
          </cell>
          <cell r="H5557">
            <v>1120</v>
          </cell>
          <cell r="I5557">
            <v>840</v>
          </cell>
          <cell r="J5557" t="str">
            <v>G</v>
          </cell>
          <cell r="K5557" t="str">
            <v>云发改收费
〔2005〕556号</v>
          </cell>
        </row>
        <row r="5558">
          <cell r="A5558">
            <v>330900012</v>
          </cell>
          <cell r="B5558" t="str">
            <v>腹股沟淋巴管-腰干淋巴管吻合术</v>
          </cell>
        </row>
        <row r="5558">
          <cell r="E5558" t="str">
            <v>单侧</v>
          </cell>
        </row>
        <row r="5558">
          <cell r="G5558">
            <v>1300</v>
          </cell>
          <cell r="H5558">
            <v>1040</v>
          </cell>
          <cell r="I5558">
            <v>780</v>
          </cell>
          <cell r="J5558" t="str">
            <v>G</v>
          </cell>
          <cell r="K5558" t="str">
            <v>云发改收费
〔2005〕556号</v>
          </cell>
        </row>
        <row r="5559">
          <cell r="A5559">
            <v>330900013</v>
          </cell>
          <cell r="B5559" t="str">
            <v>肢体淋巴管-静脉吻合术</v>
          </cell>
        </row>
        <row r="5559">
          <cell r="E5559" t="str">
            <v>每支吻合血管</v>
          </cell>
        </row>
        <row r="5559">
          <cell r="G5559">
            <v>800</v>
          </cell>
          <cell r="H5559">
            <v>640</v>
          </cell>
          <cell r="I5559">
            <v>480</v>
          </cell>
          <cell r="J5559" t="str">
            <v>G</v>
          </cell>
          <cell r="K5559" t="str">
            <v>云发改收费
〔2005〕556号</v>
          </cell>
        </row>
        <row r="5560">
          <cell r="A5560">
            <v>330900014</v>
          </cell>
          <cell r="B5560" t="str">
            <v>淋巴管大隐静脉吻合术</v>
          </cell>
        </row>
        <row r="5560">
          <cell r="E5560" t="str">
            <v>单侧</v>
          </cell>
        </row>
        <row r="5560">
          <cell r="G5560">
            <v>800</v>
          </cell>
          <cell r="H5560">
            <v>640</v>
          </cell>
          <cell r="I5560">
            <v>480</v>
          </cell>
          <cell r="J5560" t="str">
            <v>G</v>
          </cell>
          <cell r="K5560" t="str">
            <v>云发改收费
〔2005〕556号</v>
          </cell>
        </row>
        <row r="5561">
          <cell r="A5561">
            <v>330900015</v>
          </cell>
          <cell r="B5561" t="str">
            <v>淋巴管瘤蔓状血管瘤切除术</v>
          </cell>
          <cell r="C5561" t="str">
            <v>指颈部及躯干部、瘤体侵及深筋膜以下深层组织。</v>
          </cell>
        </row>
        <row r="5562">
          <cell r="A5562" t="str">
            <v>330900015a</v>
          </cell>
          <cell r="B5562" t="str">
            <v>淋巴管瘤切除术</v>
          </cell>
        </row>
        <row r="5562">
          <cell r="E5562" t="str">
            <v>次</v>
          </cell>
        </row>
        <row r="5562">
          <cell r="G5562">
            <v>1350</v>
          </cell>
          <cell r="H5562">
            <v>1080</v>
          </cell>
          <cell r="I5562">
            <v>810</v>
          </cell>
          <cell r="J5562" t="str">
            <v>G</v>
          </cell>
          <cell r="K5562" t="str">
            <v>云价收费
〔2017〕94号</v>
          </cell>
        </row>
        <row r="5563">
          <cell r="A5563" t="str">
            <v>330900015b</v>
          </cell>
          <cell r="B5563" t="str">
            <v>蔓状血管瘤切除术</v>
          </cell>
        </row>
        <row r="5563">
          <cell r="E5563" t="str">
            <v>次</v>
          </cell>
        </row>
        <row r="5563">
          <cell r="G5563">
            <v>1200</v>
          </cell>
          <cell r="H5563">
            <v>960</v>
          </cell>
          <cell r="I5563">
            <v>720</v>
          </cell>
          <cell r="J5563" t="str">
            <v>G</v>
          </cell>
          <cell r="K5563" t="str">
            <v>云医保〔2021〕98号</v>
          </cell>
        </row>
        <row r="5564">
          <cell r="A5564">
            <v>330900016</v>
          </cell>
          <cell r="B5564" t="str">
            <v>脾部分切除术</v>
          </cell>
        </row>
        <row r="5564">
          <cell r="E5564" t="str">
            <v>次</v>
          </cell>
        </row>
        <row r="5564">
          <cell r="G5564">
            <v>1200</v>
          </cell>
          <cell r="H5564">
            <v>960</v>
          </cell>
          <cell r="I5564">
            <v>720</v>
          </cell>
          <cell r="J5564" t="str">
            <v>G</v>
          </cell>
          <cell r="K5564" t="str">
            <v>云发改收费
〔2005〕556号</v>
          </cell>
        </row>
        <row r="5565">
          <cell r="A5565">
            <v>330900017</v>
          </cell>
          <cell r="B5565" t="str">
            <v>脾修补术</v>
          </cell>
        </row>
        <row r="5565">
          <cell r="E5565" t="str">
            <v>次</v>
          </cell>
        </row>
        <row r="5565">
          <cell r="G5565">
            <v>1100</v>
          </cell>
          <cell r="H5565">
            <v>880</v>
          </cell>
          <cell r="I5565">
            <v>660</v>
          </cell>
          <cell r="J5565" t="str">
            <v>G</v>
          </cell>
          <cell r="K5565" t="str">
            <v>云发改收费
〔2005〕556号</v>
          </cell>
        </row>
        <row r="5566">
          <cell r="A5566">
            <v>330900018</v>
          </cell>
          <cell r="B5566" t="str">
            <v>脾切除术</v>
          </cell>
        </row>
        <row r="5567">
          <cell r="A5567" t="str">
            <v>330900018a</v>
          </cell>
          <cell r="B5567" t="str">
            <v>脾切除术</v>
          </cell>
        </row>
        <row r="5567">
          <cell r="E5567" t="str">
            <v>次</v>
          </cell>
        </row>
        <row r="5567">
          <cell r="G5567">
            <v>1500</v>
          </cell>
          <cell r="H5567">
            <v>1200</v>
          </cell>
          <cell r="I5567">
            <v>900</v>
          </cell>
          <cell r="J5567" t="str">
            <v>G</v>
          </cell>
          <cell r="K5567" t="str">
            <v>云医保〔2021〕98号</v>
          </cell>
        </row>
        <row r="5568">
          <cell r="A5568" t="str">
            <v>330900018b</v>
          </cell>
          <cell r="B5568" t="str">
            <v>副脾切除术</v>
          </cell>
        </row>
        <row r="5568">
          <cell r="E5568" t="str">
            <v>次</v>
          </cell>
        </row>
        <row r="5568">
          <cell r="G5568">
            <v>1500</v>
          </cell>
          <cell r="H5568">
            <v>1200</v>
          </cell>
          <cell r="I5568">
            <v>900</v>
          </cell>
          <cell r="J5568" t="str">
            <v>G</v>
          </cell>
          <cell r="K5568" t="str">
            <v>云医保〔2021〕98号</v>
          </cell>
        </row>
        <row r="5569">
          <cell r="A5569" t="str">
            <v>330900018c</v>
          </cell>
          <cell r="B5569" t="str">
            <v>胰尾切除术</v>
          </cell>
        </row>
        <row r="5569">
          <cell r="E5569" t="str">
            <v>次</v>
          </cell>
        </row>
        <row r="5569">
          <cell r="G5569">
            <v>1700</v>
          </cell>
          <cell r="H5569">
            <v>1360</v>
          </cell>
          <cell r="I5569">
            <v>1020</v>
          </cell>
          <cell r="J5569" t="str">
            <v>G</v>
          </cell>
          <cell r="K5569" t="str">
            <v>云医保〔2021〕98号</v>
          </cell>
        </row>
        <row r="5570">
          <cell r="A5570">
            <v>330900019</v>
          </cell>
          <cell r="B5570" t="str">
            <v>脾切除自体脾移植术</v>
          </cell>
        </row>
        <row r="5570">
          <cell r="E5570" t="str">
            <v>次</v>
          </cell>
        </row>
        <row r="5570">
          <cell r="G5570">
            <v>1400</v>
          </cell>
          <cell r="H5570">
            <v>1120</v>
          </cell>
          <cell r="I5570">
            <v>840</v>
          </cell>
          <cell r="J5570" t="str">
            <v>G</v>
          </cell>
          <cell r="K5570" t="str">
            <v>云发改收费
〔2005〕556号</v>
          </cell>
        </row>
        <row r="5571">
          <cell r="A5571">
            <v>330900020</v>
          </cell>
          <cell r="B5571" t="str">
            <v>异体脾脏移植术</v>
          </cell>
        </row>
        <row r="5571">
          <cell r="E5571" t="str">
            <v>次</v>
          </cell>
        </row>
        <row r="5571">
          <cell r="G5571">
            <v>2000</v>
          </cell>
          <cell r="H5571">
            <v>1600</v>
          </cell>
          <cell r="I5571">
            <v>1200</v>
          </cell>
          <cell r="J5571" t="str">
            <v>G</v>
          </cell>
          <cell r="K5571" t="str">
            <v>云发改收费
〔2005〕556号</v>
          </cell>
        </row>
        <row r="5572">
          <cell r="A5572">
            <v>330900021</v>
          </cell>
          <cell r="B5572" t="str">
            <v>前哨淋巴结探查术</v>
          </cell>
          <cell r="C5572" t="str">
            <v>含术中淋巴结标记。</v>
          </cell>
        </row>
        <row r="5572">
          <cell r="E5572" t="str">
            <v>次</v>
          </cell>
        </row>
        <row r="5572">
          <cell r="G5572">
            <v>800</v>
          </cell>
          <cell r="H5572">
            <v>640</v>
          </cell>
          <cell r="I5572">
            <v>480</v>
          </cell>
          <cell r="J5572" t="str">
            <v>G</v>
          </cell>
          <cell r="K5572" t="str">
            <v>云医保〔2021〕98号</v>
          </cell>
        </row>
        <row r="5573">
          <cell r="A5573">
            <v>3310</v>
          </cell>
          <cell r="B5573" t="str">
            <v>10．消化系统手术</v>
          </cell>
        </row>
        <row r="5573">
          <cell r="D5573" t="str">
            <v>吻合器</v>
          </cell>
        </row>
        <row r="5574">
          <cell r="A5574" t="str">
            <v>3310a</v>
          </cell>
          <cell r="B5574" t="str">
            <v>显微镜使用费(消化系统手术)</v>
          </cell>
        </row>
        <row r="5574">
          <cell r="E5574" t="str">
            <v>每例</v>
          </cell>
          <cell r="F5574" t="str">
            <v>使用该镜手术时加收。</v>
          </cell>
          <cell r="G5574">
            <v>100</v>
          </cell>
          <cell r="H5574">
            <v>100</v>
          </cell>
          <cell r="I5574">
            <v>100</v>
          </cell>
          <cell r="J5574" t="str">
            <v>G</v>
          </cell>
          <cell r="K5574" t="str">
            <v>云发改收费
〔2005〕556号</v>
          </cell>
        </row>
        <row r="5575">
          <cell r="A5575">
            <v>331001</v>
          </cell>
          <cell r="B5575" t="str">
            <v>10.1 食管手术</v>
          </cell>
        </row>
        <row r="5576">
          <cell r="A5576">
            <v>331001001</v>
          </cell>
          <cell r="B5576" t="str">
            <v>颈侧切开食道异物取出术</v>
          </cell>
        </row>
        <row r="5576">
          <cell r="E5576" t="str">
            <v>次</v>
          </cell>
        </row>
        <row r="5576">
          <cell r="G5576">
            <v>1000</v>
          </cell>
          <cell r="H5576">
            <v>800</v>
          </cell>
          <cell r="I5576">
            <v>600</v>
          </cell>
          <cell r="J5576" t="str">
            <v>G</v>
          </cell>
          <cell r="K5576" t="str">
            <v>云发改收费
〔2005〕556号</v>
          </cell>
        </row>
        <row r="5577">
          <cell r="A5577">
            <v>331001002</v>
          </cell>
          <cell r="B5577" t="str">
            <v>食管破裂修补术</v>
          </cell>
          <cell r="C5577" t="str">
            <v>包括直接缝合修补或利用其他组织修补等术式。</v>
          </cell>
        </row>
        <row r="5577">
          <cell r="E5577" t="str">
            <v>次</v>
          </cell>
        </row>
        <row r="5577">
          <cell r="G5577">
            <v>1200</v>
          </cell>
          <cell r="H5577">
            <v>960</v>
          </cell>
          <cell r="I5577">
            <v>720</v>
          </cell>
          <cell r="J5577" t="str">
            <v>G</v>
          </cell>
          <cell r="K5577" t="str">
            <v>云发改收费
〔2005〕556号</v>
          </cell>
        </row>
        <row r="5578">
          <cell r="A5578">
            <v>331001003</v>
          </cell>
          <cell r="B5578" t="str">
            <v>食管瘘清创术</v>
          </cell>
          <cell r="C5578" t="str">
            <v>含填堵。</v>
          </cell>
        </row>
        <row r="5578">
          <cell r="E5578" t="str">
            <v>次</v>
          </cell>
        </row>
        <row r="5578">
          <cell r="G5578">
            <v>1200</v>
          </cell>
          <cell r="H5578">
            <v>960</v>
          </cell>
          <cell r="I5578">
            <v>720</v>
          </cell>
          <cell r="J5578" t="str">
            <v>G</v>
          </cell>
          <cell r="K5578" t="str">
            <v>云发改收费
〔2005〕556号</v>
          </cell>
        </row>
        <row r="5579">
          <cell r="A5579">
            <v>331001004</v>
          </cell>
          <cell r="B5579" t="str">
            <v>食管良性肿物切除术</v>
          </cell>
          <cell r="C5579" t="str">
            <v>不含胃食管吻合。</v>
          </cell>
        </row>
        <row r="5579">
          <cell r="E5579" t="str">
            <v>次</v>
          </cell>
        </row>
        <row r="5579">
          <cell r="G5579">
            <v>1600</v>
          </cell>
          <cell r="H5579">
            <v>1280</v>
          </cell>
          <cell r="I5579">
            <v>960</v>
          </cell>
          <cell r="J5579" t="str">
            <v>G</v>
          </cell>
          <cell r="K5579" t="str">
            <v>云医保〔2021〕98号</v>
          </cell>
        </row>
        <row r="5580">
          <cell r="A5580">
            <v>331001005</v>
          </cell>
          <cell r="B5580" t="str">
            <v>先天性食管囊肿切除术</v>
          </cell>
        </row>
        <row r="5580">
          <cell r="E5580" t="str">
            <v>次</v>
          </cell>
        </row>
        <row r="5580">
          <cell r="G5580">
            <v>1300</v>
          </cell>
          <cell r="H5580">
            <v>1040</v>
          </cell>
          <cell r="I5580">
            <v>780</v>
          </cell>
          <cell r="J5580" t="str">
            <v>G</v>
          </cell>
          <cell r="K5580" t="str">
            <v>云发改收费
〔2005〕556号</v>
          </cell>
        </row>
        <row r="5581">
          <cell r="A5581">
            <v>331001006</v>
          </cell>
          <cell r="B5581" t="str">
            <v>食管憩室切除术</v>
          </cell>
        </row>
        <row r="5582">
          <cell r="A5582" t="str">
            <v>331001006a</v>
          </cell>
          <cell r="B5582" t="str">
            <v>食管憩室切除术</v>
          </cell>
        </row>
        <row r="5582">
          <cell r="E5582" t="str">
            <v>次</v>
          </cell>
        </row>
        <row r="5582">
          <cell r="G5582">
            <v>1300</v>
          </cell>
          <cell r="H5582">
            <v>1040</v>
          </cell>
          <cell r="I5582">
            <v>780</v>
          </cell>
          <cell r="J5582" t="str">
            <v>G</v>
          </cell>
          <cell r="K5582" t="str">
            <v>云发改收费
〔2005〕556号</v>
          </cell>
        </row>
        <row r="5583">
          <cell r="A5583" t="str">
            <v>331001006b</v>
          </cell>
          <cell r="B5583" t="str">
            <v>食管憩室内翻术</v>
          </cell>
        </row>
        <row r="5583">
          <cell r="E5583" t="str">
            <v>次</v>
          </cell>
        </row>
        <row r="5583">
          <cell r="G5583">
            <v>1300</v>
          </cell>
          <cell r="H5583">
            <v>1040</v>
          </cell>
          <cell r="I5583">
            <v>780</v>
          </cell>
          <cell r="J5583" t="str">
            <v>G</v>
          </cell>
          <cell r="K5583" t="str">
            <v>云发改收费
〔2005〕556号</v>
          </cell>
        </row>
        <row r="5584">
          <cell r="A5584">
            <v>331001007</v>
          </cell>
          <cell r="B5584" t="str">
            <v>食管狭窄切除吻合术</v>
          </cell>
        </row>
        <row r="5585">
          <cell r="A5585" t="str">
            <v>331001007a</v>
          </cell>
          <cell r="B5585" t="str">
            <v>食管狭窄切除吻合术</v>
          </cell>
        </row>
        <row r="5585">
          <cell r="E5585" t="str">
            <v>次</v>
          </cell>
        </row>
        <row r="5585">
          <cell r="G5585">
            <v>1600</v>
          </cell>
          <cell r="H5585">
            <v>1280</v>
          </cell>
          <cell r="I5585">
            <v>960</v>
          </cell>
          <cell r="J5585" t="str">
            <v>G</v>
          </cell>
          <cell r="K5585" t="str">
            <v>云发改收费
〔2005〕556号</v>
          </cell>
        </row>
        <row r="5586">
          <cell r="A5586" t="str">
            <v>331001007b</v>
          </cell>
          <cell r="B5586" t="str">
            <v>食管狭窄食管蹼切除术</v>
          </cell>
        </row>
        <row r="5586">
          <cell r="E5586" t="str">
            <v>次</v>
          </cell>
        </row>
        <row r="5586">
          <cell r="G5586">
            <v>1600</v>
          </cell>
          <cell r="H5586">
            <v>1280</v>
          </cell>
          <cell r="I5586">
            <v>960</v>
          </cell>
          <cell r="J5586" t="str">
            <v>G</v>
          </cell>
          <cell r="K5586" t="str">
            <v>云发改收费
〔2005〕556号</v>
          </cell>
        </row>
        <row r="5587">
          <cell r="A5587">
            <v>331001008</v>
          </cell>
          <cell r="B5587" t="str">
            <v>下咽颈段食管狭窄切除及颈段食管再造术</v>
          </cell>
        </row>
        <row r="5587">
          <cell r="E5587" t="str">
            <v>次</v>
          </cell>
        </row>
        <row r="5587">
          <cell r="G5587">
            <v>1800</v>
          </cell>
          <cell r="H5587">
            <v>1440</v>
          </cell>
          <cell r="I5587">
            <v>1080</v>
          </cell>
          <cell r="J5587" t="str">
            <v>G</v>
          </cell>
          <cell r="K5587" t="str">
            <v>云发改收费
〔2005〕556号</v>
          </cell>
        </row>
        <row r="5588">
          <cell r="A5588">
            <v>331001009</v>
          </cell>
          <cell r="B5588" t="str">
            <v>食管闭锁造瘘术</v>
          </cell>
          <cell r="C5588" t="str">
            <v>含食管颈段造瘘。</v>
          </cell>
        </row>
        <row r="5588">
          <cell r="E5588" t="str">
            <v>次</v>
          </cell>
        </row>
        <row r="5588">
          <cell r="G5588">
            <v>1200</v>
          </cell>
          <cell r="H5588">
            <v>960</v>
          </cell>
          <cell r="I5588">
            <v>720</v>
          </cell>
          <cell r="J5588" t="str">
            <v>G</v>
          </cell>
          <cell r="K5588" t="str">
            <v>云发改收费
〔2005〕556号</v>
          </cell>
        </row>
        <row r="5589">
          <cell r="A5589">
            <v>331001010</v>
          </cell>
          <cell r="B5589" t="str">
            <v>先天性食管闭锁经胸膜外吻合术</v>
          </cell>
          <cell r="C5589" t="str">
            <v>含食管气管瘘修补，不含胃造瘘术。</v>
          </cell>
          <cell r="D5589" t="str">
            <v>支架</v>
          </cell>
          <cell r="E5589" t="str">
            <v>次</v>
          </cell>
        </row>
        <row r="5589">
          <cell r="G5589">
            <v>1800</v>
          </cell>
          <cell r="H5589">
            <v>1440</v>
          </cell>
          <cell r="I5589">
            <v>1080</v>
          </cell>
          <cell r="J5589" t="str">
            <v>G</v>
          </cell>
          <cell r="K5589" t="str">
            <v>云发改收费
〔2005〕556号</v>
          </cell>
        </row>
        <row r="5590">
          <cell r="A5590">
            <v>331001011</v>
          </cell>
          <cell r="B5590" t="str">
            <v>食管癌根治术</v>
          </cell>
          <cell r="C5590" t="str">
            <v>含胸内胃食管吻合(主动脉弓下、弓上胸顶部吻合)及颈部吻合。</v>
          </cell>
        </row>
        <row r="5591">
          <cell r="A5591" t="str">
            <v>331001011a</v>
          </cell>
          <cell r="B5591" t="str">
            <v>食管癌根治术(单进路)</v>
          </cell>
          <cell r="C5591" t="str">
            <v>指颈、胸、腹任一进路手术。</v>
          </cell>
        </row>
        <row r="5591">
          <cell r="E5591" t="str">
            <v>次</v>
          </cell>
        </row>
        <row r="5591">
          <cell r="G5591">
            <v>3000</v>
          </cell>
          <cell r="H5591">
            <v>2400</v>
          </cell>
          <cell r="I5591">
            <v>1800</v>
          </cell>
          <cell r="J5591" t="str">
            <v>G</v>
          </cell>
          <cell r="K5591" t="str">
            <v>云医保〔2021〕98号</v>
          </cell>
        </row>
        <row r="5592">
          <cell r="A5592" t="str">
            <v>331001011b</v>
          </cell>
          <cell r="B5592" t="str">
            <v>食管癌根治术（双进路）</v>
          </cell>
          <cell r="C5592" t="str">
            <v>指颈胸、胸腹等双进路联合手术。</v>
          </cell>
        </row>
        <row r="5592">
          <cell r="E5592" t="str">
            <v>次</v>
          </cell>
        </row>
        <row r="5592">
          <cell r="G5592">
            <v>3200</v>
          </cell>
          <cell r="H5592">
            <v>2560</v>
          </cell>
          <cell r="I5592">
            <v>1920</v>
          </cell>
          <cell r="J5592" t="str">
            <v>G</v>
          </cell>
          <cell r="K5592" t="str">
            <v>云医保〔2021〕98号</v>
          </cell>
        </row>
        <row r="5593">
          <cell r="A5593" t="str">
            <v>331001011c</v>
          </cell>
          <cell r="B5593" t="str">
            <v>食管癌根治术（三进路）</v>
          </cell>
          <cell r="C5593" t="str">
            <v>指颈、胸、腹三进路联合手术。</v>
          </cell>
        </row>
        <row r="5593">
          <cell r="E5593" t="str">
            <v>次</v>
          </cell>
        </row>
        <row r="5593">
          <cell r="G5593">
            <v>3600</v>
          </cell>
          <cell r="H5593">
            <v>2880</v>
          </cell>
          <cell r="I5593">
            <v>2160</v>
          </cell>
          <cell r="J5593" t="str">
            <v>G</v>
          </cell>
          <cell r="K5593" t="str">
            <v>云医保〔2021〕98号</v>
          </cell>
        </row>
        <row r="5594">
          <cell r="A5594">
            <v>331001012</v>
          </cell>
          <cell r="B5594" t="str">
            <v>颈段食管癌切除+结肠代食管术</v>
          </cell>
          <cell r="C5594" t="str">
            <v>包括经颈、胸、腹进路手术。</v>
          </cell>
        </row>
        <row r="5594">
          <cell r="E5594" t="str">
            <v>次</v>
          </cell>
        </row>
        <row r="5594">
          <cell r="G5594">
            <v>2400</v>
          </cell>
          <cell r="H5594">
            <v>1920</v>
          </cell>
          <cell r="I5594">
            <v>1440</v>
          </cell>
          <cell r="J5594" t="str">
            <v>G</v>
          </cell>
          <cell r="K5594" t="str">
            <v>云发改收费
〔2005〕556号</v>
          </cell>
        </row>
        <row r="5595">
          <cell r="A5595">
            <v>331001013</v>
          </cell>
          <cell r="B5595" t="str">
            <v>颈段食管癌切除+颈部皮瓣食管再造术</v>
          </cell>
        </row>
        <row r="5595">
          <cell r="E5595" t="str">
            <v>次</v>
          </cell>
        </row>
        <row r="5595">
          <cell r="G5595">
            <v>2200</v>
          </cell>
          <cell r="H5595">
            <v>1760</v>
          </cell>
          <cell r="I5595">
            <v>1320</v>
          </cell>
          <cell r="J5595" t="str">
            <v>G</v>
          </cell>
          <cell r="K5595" t="str">
            <v>云发改收费
〔2005〕556号</v>
          </cell>
        </row>
        <row r="5596">
          <cell r="A5596">
            <v>331001014</v>
          </cell>
          <cell r="B5596" t="str">
            <v>食管癌根治+结肠代食管术</v>
          </cell>
        </row>
        <row r="5596">
          <cell r="E5596" t="str">
            <v>次</v>
          </cell>
        </row>
        <row r="5596">
          <cell r="G5596">
            <v>2400</v>
          </cell>
          <cell r="H5596">
            <v>1920</v>
          </cell>
          <cell r="I5596">
            <v>1440</v>
          </cell>
          <cell r="J5596" t="str">
            <v>G</v>
          </cell>
          <cell r="K5596" t="str">
            <v>云发改收费
〔2005〕556号</v>
          </cell>
        </row>
        <row r="5597">
          <cell r="A5597">
            <v>331001015</v>
          </cell>
          <cell r="B5597" t="str">
            <v>颈段食管切除术</v>
          </cell>
        </row>
        <row r="5597">
          <cell r="E5597" t="str">
            <v>次</v>
          </cell>
        </row>
        <row r="5597">
          <cell r="G5597">
            <v>1800</v>
          </cell>
          <cell r="H5597">
            <v>1440</v>
          </cell>
          <cell r="I5597">
            <v>1080</v>
          </cell>
          <cell r="J5597" t="str">
            <v>G</v>
          </cell>
          <cell r="K5597" t="str">
            <v>云发改收费
〔2005〕556号</v>
          </cell>
        </row>
        <row r="5598">
          <cell r="A5598">
            <v>331001016</v>
          </cell>
          <cell r="B5598" t="str">
            <v>食管胃吻合口狭窄切开成形术</v>
          </cell>
          <cell r="C5598" t="str">
            <v>包括狭窄局部切开缝合术或再吻合术。</v>
          </cell>
        </row>
        <row r="5598">
          <cell r="E5598" t="str">
            <v>次</v>
          </cell>
        </row>
        <row r="5598">
          <cell r="G5598">
            <v>1800</v>
          </cell>
          <cell r="H5598">
            <v>1440</v>
          </cell>
          <cell r="I5598">
            <v>1080</v>
          </cell>
          <cell r="J5598" t="str">
            <v>G</v>
          </cell>
          <cell r="K5598" t="str">
            <v>云发改收费
〔2005〕556号</v>
          </cell>
        </row>
        <row r="5599">
          <cell r="A5599">
            <v>331001017</v>
          </cell>
          <cell r="B5599" t="str">
            <v>食管横断吻合术</v>
          </cell>
          <cell r="C5599" t="str">
            <v>不含脾切除、幽门成形术。</v>
          </cell>
        </row>
        <row r="5600">
          <cell r="A5600" t="str">
            <v>331001017a</v>
          </cell>
          <cell r="B5600" t="str">
            <v>食管横断吻合术</v>
          </cell>
        </row>
        <row r="5600">
          <cell r="E5600" t="str">
            <v>次</v>
          </cell>
        </row>
        <row r="5600">
          <cell r="G5600">
            <v>1400</v>
          </cell>
          <cell r="H5600">
            <v>1120</v>
          </cell>
          <cell r="I5600">
            <v>840</v>
          </cell>
          <cell r="J5600" t="str">
            <v>G</v>
          </cell>
          <cell r="K5600" t="str">
            <v>云发改收费
〔2005〕556号</v>
          </cell>
        </row>
        <row r="5601">
          <cell r="A5601" t="str">
            <v>331001017b</v>
          </cell>
          <cell r="B5601" t="str">
            <v>经网膜静脉门静脉测压术</v>
          </cell>
        </row>
        <row r="5601">
          <cell r="E5601" t="str">
            <v>次</v>
          </cell>
        </row>
        <row r="5601">
          <cell r="G5601">
            <v>1200</v>
          </cell>
          <cell r="H5601">
            <v>960</v>
          </cell>
          <cell r="I5601">
            <v>720</v>
          </cell>
          <cell r="J5601" t="str">
            <v>G</v>
          </cell>
          <cell r="K5601" t="str">
            <v>云发改收费
〔2005〕556号</v>
          </cell>
        </row>
        <row r="5602">
          <cell r="A5602">
            <v>331001018</v>
          </cell>
          <cell r="B5602" t="str">
            <v>食管再造术</v>
          </cell>
          <cell r="C5602" t="str">
            <v>包括胃、肠代食管等再造术。</v>
          </cell>
        </row>
        <row r="5602">
          <cell r="E5602" t="str">
            <v>次</v>
          </cell>
        </row>
        <row r="5602">
          <cell r="G5602">
            <v>2400</v>
          </cell>
          <cell r="H5602">
            <v>1920</v>
          </cell>
          <cell r="I5602">
            <v>1440</v>
          </cell>
          <cell r="J5602" t="str">
            <v>G</v>
          </cell>
          <cell r="K5602" t="str">
            <v>云发改收费
〔2005〕556号</v>
          </cell>
        </row>
        <row r="5603">
          <cell r="A5603">
            <v>331001019</v>
          </cell>
          <cell r="B5603" t="str">
            <v>食管胃短路捷径手术</v>
          </cell>
        </row>
        <row r="5603">
          <cell r="E5603" t="str">
            <v>次</v>
          </cell>
        </row>
        <row r="5603">
          <cell r="G5603">
            <v>1400</v>
          </cell>
          <cell r="H5603">
            <v>1120</v>
          </cell>
          <cell r="I5603">
            <v>840</v>
          </cell>
          <cell r="J5603" t="str">
            <v>G</v>
          </cell>
          <cell r="K5603" t="str">
            <v>云发改收费
〔2005〕556号</v>
          </cell>
        </row>
        <row r="5604">
          <cell r="A5604">
            <v>331001020</v>
          </cell>
          <cell r="B5604" t="str">
            <v>游离空肠代食管术</v>
          </cell>
          <cell r="C5604" t="str">
            <v>含微血管吻合。</v>
          </cell>
        </row>
        <row r="5604">
          <cell r="E5604" t="str">
            <v>次</v>
          </cell>
        </row>
        <row r="5604">
          <cell r="G5604">
            <v>2800</v>
          </cell>
          <cell r="H5604">
            <v>2240</v>
          </cell>
          <cell r="I5604">
            <v>1680</v>
          </cell>
          <cell r="J5604" t="str">
            <v>G</v>
          </cell>
          <cell r="K5604" t="str">
            <v>云发改收费
〔2005〕556号</v>
          </cell>
        </row>
        <row r="5605">
          <cell r="A5605">
            <v>331001021</v>
          </cell>
          <cell r="B5605" t="str">
            <v>贲门痉挛(失弛缓症)肌层切开术</v>
          </cell>
          <cell r="C5605" t="str">
            <v>包括经腹进路手术。</v>
          </cell>
        </row>
        <row r="5605">
          <cell r="E5605" t="str">
            <v>次</v>
          </cell>
        </row>
        <row r="5605">
          <cell r="G5605">
            <v>2100</v>
          </cell>
          <cell r="H5605">
            <v>1680</v>
          </cell>
          <cell r="I5605">
            <v>1260</v>
          </cell>
          <cell r="J5605" t="str">
            <v>G</v>
          </cell>
          <cell r="K5605" t="str">
            <v>云医保〔2021〕98号</v>
          </cell>
        </row>
        <row r="5606">
          <cell r="A5606">
            <v>331001022</v>
          </cell>
          <cell r="B5606" t="str">
            <v>贲门癌切除术</v>
          </cell>
          <cell r="C5606" t="str">
            <v>含胃食管弓下吻合。</v>
          </cell>
        </row>
        <row r="5606">
          <cell r="E5606" t="str">
            <v>次</v>
          </cell>
        </row>
        <row r="5606">
          <cell r="G5606">
            <v>2000</v>
          </cell>
          <cell r="H5606">
            <v>1600</v>
          </cell>
          <cell r="I5606">
            <v>1200</v>
          </cell>
          <cell r="J5606" t="str">
            <v>G</v>
          </cell>
          <cell r="K5606" t="str">
            <v>云发改收费
〔2005〕556号</v>
          </cell>
        </row>
        <row r="5607">
          <cell r="A5607">
            <v>331001023</v>
          </cell>
          <cell r="B5607" t="str">
            <v>贲门癌扩大根治术</v>
          </cell>
          <cell r="C5607" t="str">
            <v>含全胃、脾、胰尾切除，食管－空肠吻合。</v>
          </cell>
        </row>
        <row r="5607">
          <cell r="E5607" t="str">
            <v>次</v>
          </cell>
        </row>
        <row r="5607">
          <cell r="G5607">
            <v>2600</v>
          </cell>
          <cell r="H5607">
            <v>2080</v>
          </cell>
          <cell r="I5607">
            <v>1560</v>
          </cell>
          <cell r="J5607" t="str">
            <v>G</v>
          </cell>
          <cell r="K5607" t="str">
            <v>云发改收费
〔2005〕556号</v>
          </cell>
        </row>
        <row r="5608">
          <cell r="A5608">
            <v>331001024</v>
          </cell>
          <cell r="B5608" t="str">
            <v>经内镜贲门括约肌切除术</v>
          </cell>
        </row>
        <row r="5608">
          <cell r="D5608" t="str">
            <v>一次性粘膜切开刀</v>
          </cell>
          <cell r="E5608" t="str">
            <v>次</v>
          </cell>
          <cell r="F5608" t="str">
            <v>不得另收内镜使用费。</v>
          </cell>
          <cell r="G5608">
            <v>1200</v>
          </cell>
          <cell r="H5608">
            <v>960</v>
          </cell>
          <cell r="I5608">
            <v>720</v>
          </cell>
          <cell r="J5608" t="str">
            <v>G</v>
          </cell>
          <cell r="K5608" t="str">
            <v>云医保
〔2020〕5号</v>
          </cell>
        </row>
        <row r="5609">
          <cell r="A5609">
            <v>331002</v>
          </cell>
          <cell r="B5609" t="str">
            <v>10.2 胃手术</v>
          </cell>
        </row>
        <row r="5610">
          <cell r="A5610">
            <v>331002001</v>
          </cell>
          <cell r="B5610" t="str">
            <v>胃肠切开取异物</v>
          </cell>
        </row>
        <row r="5611">
          <cell r="A5611" t="str">
            <v>331002001a</v>
          </cell>
          <cell r="B5611" t="str">
            <v>胃肠切开取异物</v>
          </cell>
        </row>
        <row r="5611">
          <cell r="E5611" t="str">
            <v>次</v>
          </cell>
        </row>
        <row r="5611">
          <cell r="G5611">
            <v>1600</v>
          </cell>
          <cell r="H5611">
            <v>1280</v>
          </cell>
          <cell r="I5611">
            <v>960</v>
          </cell>
          <cell r="J5611" t="str">
            <v>G</v>
          </cell>
          <cell r="K5611" t="str">
            <v>云医保〔2021〕98号</v>
          </cell>
        </row>
        <row r="5612">
          <cell r="A5612" t="str">
            <v>331002001b</v>
          </cell>
          <cell r="B5612" t="str">
            <v>胃肠切开局部肿瘤切除术</v>
          </cell>
        </row>
        <row r="5612">
          <cell r="E5612" t="str">
            <v>次</v>
          </cell>
        </row>
        <row r="5612">
          <cell r="G5612">
            <v>1800</v>
          </cell>
          <cell r="H5612">
            <v>1440</v>
          </cell>
          <cell r="I5612">
            <v>1080</v>
          </cell>
          <cell r="J5612" t="str">
            <v>G</v>
          </cell>
          <cell r="K5612" t="str">
            <v>云医保〔2021〕98号</v>
          </cell>
        </row>
        <row r="5613">
          <cell r="A5613">
            <v>331002002</v>
          </cell>
          <cell r="B5613" t="str">
            <v>胃出血切开缝扎止血术</v>
          </cell>
        </row>
        <row r="5613">
          <cell r="E5613" t="str">
            <v>次</v>
          </cell>
        </row>
        <row r="5613">
          <cell r="G5613">
            <v>1000</v>
          </cell>
          <cell r="H5613">
            <v>800</v>
          </cell>
          <cell r="I5613">
            <v>600</v>
          </cell>
          <cell r="J5613" t="str">
            <v>G</v>
          </cell>
          <cell r="K5613" t="str">
            <v>云发改收费
〔2005〕556号</v>
          </cell>
        </row>
        <row r="5614">
          <cell r="A5614">
            <v>331002003</v>
          </cell>
          <cell r="B5614" t="str">
            <v>近端胃大部切除术</v>
          </cell>
        </row>
        <row r="5614">
          <cell r="E5614" t="str">
            <v>次</v>
          </cell>
        </row>
        <row r="5614">
          <cell r="G5614">
            <v>1600</v>
          </cell>
          <cell r="H5614">
            <v>1280</v>
          </cell>
          <cell r="I5614">
            <v>960</v>
          </cell>
          <cell r="J5614" t="str">
            <v>G</v>
          </cell>
          <cell r="K5614" t="str">
            <v>云发改收费
〔2005〕556号</v>
          </cell>
        </row>
        <row r="5615">
          <cell r="A5615">
            <v>331002004</v>
          </cell>
          <cell r="B5615" t="str">
            <v>远端胃大部切除术</v>
          </cell>
          <cell r="C5615" t="str">
            <v>含胃肠吻合。</v>
          </cell>
        </row>
        <row r="5616">
          <cell r="A5616" t="str">
            <v>331002004a</v>
          </cell>
          <cell r="B5616" t="str">
            <v>远端胃大部切除术+胃、十二指肠吻合术</v>
          </cell>
        </row>
        <row r="5616">
          <cell r="E5616" t="str">
            <v>次</v>
          </cell>
        </row>
        <row r="5616">
          <cell r="G5616">
            <v>2200</v>
          </cell>
          <cell r="H5616">
            <v>1760</v>
          </cell>
          <cell r="I5616">
            <v>1320</v>
          </cell>
          <cell r="J5616" t="str">
            <v>G</v>
          </cell>
          <cell r="K5616" t="str">
            <v>云医保〔2021〕98号</v>
          </cell>
        </row>
        <row r="5617">
          <cell r="A5617" t="str">
            <v>331002004b</v>
          </cell>
          <cell r="B5617" t="str">
            <v>远端胃大部切除术+胃空肠吻合术</v>
          </cell>
        </row>
        <row r="5617">
          <cell r="E5617" t="str">
            <v>次</v>
          </cell>
        </row>
        <row r="5617">
          <cell r="G5617">
            <v>2200</v>
          </cell>
          <cell r="H5617">
            <v>1760</v>
          </cell>
          <cell r="I5617">
            <v>1320</v>
          </cell>
          <cell r="J5617" t="str">
            <v>G</v>
          </cell>
          <cell r="K5617" t="str">
            <v>云医保〔2021〕98号</v>
          </cell>
        </row>
        <row r="5618">
          <cell r="A5618" t="str">
            <v>331002004c</v>
          </cell>
          <cell r="B5618" t="str">
            <v>远端胃大部切除术+胃—空肠Roux-y型吻合术</v>
          </cell>
        </row>
        <row r="5618">
          <cell r="E5618" t="str">
            <v>次</v>
          </cell>
        </row>
        <row r="5618">
          <cell r="G5618">
            <v>2200</v>
          </cell>
          <cell r="H5618">
            <v>1760</v>
          </cell>
          <cell r="I5618">
            <v>1320</v>
          </cell>
          <cell r="J5618" t="str">
            <v>G</v>
          </cell>
          <cell r="K5618" t="str">
            <v>云医保〔2021〕98号</v>
          </cell>
        </row>
        <row r="5619">
          <cell r="A5619">
            <v>331002005</v>
          </cell>
          <cell r="B5619" t="str">
            <v>胃癌根治术</v>
          </cell>
          <cell r="C5619" t="str">
            <v>含保留胃近端与十二指肠或空肠吻合、区域淋巴结清扫，不含其他脏器联合切除。</v>
          </cell>
        </row>
        <row r="5619">
          <cell r="E5619" t="str">
            <v>次</v>
          </cell>
        </row>
        <row r="5619">
          <cell r="G5619">
            <v>3000</v>
          </cell>
          <cell r="H5619">
            <v>2400</v>
          </cell>
          <cell r="I5619">
            <v>1800</v>
          </cell>
          <cell r="J5619" t="str">
            <v>G</v>
          </cell>
          <cell r="K5619" t="str">
            <v>云价收费
〔2017〕94号</v>
          </cell>
        </row>
        <row r="5620">
          <cell r="A5620">
            <v>331002006</v>
          </cell>
          <cell r="B5620" t="str">
            <v>胃癌扩大根治术</v>
          </cell>
          <cell r="C5620" t="str">
            <v>含残端吻合、区域淋巴结清扫、侵及脏器切除。</v>
          </cell>
        </row>
        <row r="5620">
          <cell r="E5620" t="str">
            <v>次</v>
          </cell>
        </row>
        <row r="5620">
          <cell r="G5620">
            <v>3300</v>
          </cell>
          <cell r="H5620">
            <v>2640</v>
          </cell>
          <cell r="I5620">
            <v>1980</v>
          </cell>
          <cell r="J5620" t="str">
            <v>G</v>
          </cell>
          <cell r="K5620" t="str">
            <v>云医保〔2021〕98号</v>
          </cell>
        </row>
        <row r="5621">
          <cell r="A5621">
            <v>331002007</v>
          </cell>
          <cell r="B5621" t="str">
            <v>胃癌姑息切除术</v>
          </cell>
        </row>
        <row r="5621">
          <cell r="E5621" t="str">
            <v>次</v>
          </cell>
        </row>
        <row r="5621">
          <cell r="G5621">
            <v>1500</v>
          </cell>
          <cell r="H5621">
            <v>1200</v>
          </cell>
          <cell r="I5621">
            <v>900</v>
          </cell>
          <cell r="J5621" t="str">
            <v>G</v>
          </cell>
          <cell r="K5621" t="str">
            <v>云发改收费
〔2005〕556号</v>
          </cell>
        </row>
        <row r="5622">
          <cell r="A5622">
            <v>331002008</v>
          </cell>
          <cell r="B5622" t="str">
            <v>全胃切除术</v>
          </cell>
          <cell r="C5622" t="str">
            <v>含食道—空肠吻合或食道—十二指肠吻合、区域淋巴结清扫。</v>
          </cell>
        </row>
        <row r="5622">
          <cell r="E5622" t="str">
            <v>次</v>
          </cell>
        </row>
        <row r="5622">
          <cell r="G5622">
            <v>1800</v>
          </cell>
          <cell r="H5622">
            <v>1440</v>
          </cell>
          <cell r="I5622">
            <v>1080</v>
          </cell>
          <cell r="J5622" t="str">
            <v>G</v>
          </cell>
          <cell r="K5622" t="str">
            <v>云发改收费
〔2005〕556号</v>
          </cell>
        </row>
        <row r="5623">
          <cell r="A5623">
            <v>331002009</v>
          </cell>
          <cell r="B5623" t="str">
            <v>胃肠造瘘术</v>
          </cell>
          <cell r="C5623" t="str">
            <v>含胃或肠置造瘘管。</v>
          </cell>
          <cell r="D5623" t="str">
            <v>造瘘管</v>
          </cell>
          <cell r="E5623" t="str">
            <v>次</v>
          </cell>
        </row>
        <row r="5623">
          <cell r="G5623">
            <v>1200</v>
          </cell>
          <cell r="H5623">
            <v>960</v>
          </cell>
          <cell r="I5623">
            <v>720</v>
          </cell>
          <cell r="J5623" t="str">
            <v>G</v>
          </cell>
          <cell r="K5623" t="str">
            <v>云医保〔2021〕98号</v>
          </cell>
        </row>
        <row r="5624">
          <cell r="A5624">
            <v>331002010</v>
          </cell>
          <cell r="B5624" t="str">
            <v>胃扭转复位术</v>
          </cell>
        </row>
        <row r="5624">
          <cell r="E5624" t="str">
            <v>次</v>
          </cell>
        </row>
        <row r="5624">
          <cell r="G5624">
            <v>900</v>
          </cell>
          <cell r="H5624">
            <v>720</v>
          </cell>
          <cell r="I5624">
            <v>540</v>
          </cell>
          <cell r="J5624" t="str">
            <v>G</v>
          </cell>
          <cell r="K5624" t="str">
            <v>云发改收费
〔2005〕556号</v>
          </cell>
        </row>
        <row r="5625">
          <cell r="A5625">
            <v>331002011</v>
          </cell>
          <cell r="B5625" t="str">
            <v>胃肠穿孔修补术</v>
          </cell>
        </row>
        <row r="5625">
          <cell r="E5625" t="str">
            <v>次</v>
          </cell>
        </row>
        <row r="5625">
          <cell r="G5625">
            <v>1200</v>
          </cell>
          <cell r="H5625">
            <v>960</v>
          </cell>
          <cell r="I5625">
            <v>720</v>
          </cell>
          <cell r="J5625" t="str">
            <v>G</v>
          </cell>
          <cell r="K5625" t="str">
            <v>云医保〔2021〕98号</v>
          </cell>
        </row>
        <row r="5626">
          <cell r="A5626">
            <v>331002012</v>
          </cell>
          <cell r="B5626" t="str">
            <v>胃冠状静脉栓塞术</v>
          </cell>
        </row>
        <row r="5627">
          <cell r="A5627" t="str">
            <v>331002012a</v>
          </cell>
          <cell r="B5627" t="str">
            <v>胃冠状静脉栓塞术</v>
          </cell>
        </row>
        <row r="5627">
          <cell r="E5627" t="str">
            <v>次</v>
          </cell>
        </row>
        <row r="5627">
          <cell r="G5627">
            <v>1300</v>
          </cell>
          <cell r="H5627">
            <v>1040</v>
          </cell>
          <cell r="I5627">
            <v>780</v>
          </cell>
          <cell r="J5627" t="str">
            <v>G</v>
          </cell>
          <cell r="K5627" t="str">
            <v>云医保〔2021〕98号</v>
          </cell>
        </row>
        <row r="5628">
          <cell r="A5628" t="str">
            <v>331002012b</v>
          </cell>
          <cell r="B5628" t="str">
            <v>胃冠状静脉结扎术</v>
          </cell>
        </row>
        <row r="5628">
          <cell r="E5628" t="str">
            <v>次</v>
          </cell>
        </row>
        <row r="5628">
          <cell r="G5628">
            <v>1300</v>
          </cell>
          <cell r="H5628">
            <v>1040</v>
          </cell>
          <cell r="I5628">
            <v>780</v>
          </cell>
          <cell r="J5628" t="str">
            <v>G</v>
          </cell>
          <cell r="K5628" t="str">
            <v>云医保〔2021〕98号</v>
          </cell>
        </row>
        <row r="5629">
          <cell r="A5629">
            <v>331002013</v>
          </cell>
          <cell r="B5629" t="str">
            <v>胃迷走神经切断术</v>
          </cell>
        </row>
        <row r="5630">
          <cell r="A5630" t="str">
            <v>331002013a</v>
          </cell>
          <cell r="B5630" t="str">
            <v>胃选择性迷走神经切除术</v>
          </cell>
        </row>
        <row r="5630">
          <cell r="E5630" t="str">
            <v>次</v>
          </cell>
        </row>
        <row r="5630">
          <cell r="G5630">
            <v>1200</v>
          </cell>
          <cell r="H5630">
            <v>960</v>
          </cell>
          <cell r="I5630">
            <v>720</v>
          </cell>
          <cell r="J5630" t="str">
            <v>G</v>
          </cell>
          <cell r="K5630" t="str">
            <v>云发改收费
〔2005〕556号</v>
          </cell>
        </row>
        <row r="5631">
          <cell r="A5631" t="str">
            <v>331002013b</v>
          </cell>
          <cell r="B5631" t="str">
            <v>胃迷走神经干切断术</v>
          </cell>
        </row>
        <row r="5631">
          <cell r="E5631" t="str">
            <v>次</v>
          </cell>
        </row>
        <row r="5631">
          <cell r="G5631">
            <v>1200</v>
          </cell>
          <cell r="H5631">
            <v>960</v>
          </cell>
          <cell r="I5631">
            <v>720</v>
          </cell>
          <cell r="J5631" t="str">
            <v>G</v>
          </cell>
          <cell r="K5631" t="str">
            <v>云发改收费
〔2005〕556号</v>
          </cell>
        </row>
        <row r="5632">
          <cell r="A5632">
            <v>331002014</v>
          </cell>
          <cell r="B5632" t="str">
            <v>幽门成形术</v>
          </cell>
        </row>
        <row r="5633">
          <cell r="A5633" t="str">
            <v>331002014a</v>
          </cell>
          <cell r="B5633" t="str">
            <v>幽门成形术</v>
          </cell>
        </row>
        <row r="5633">
          <cell r="E5633" t="str">
            <v>次</v>
          </cell>
        </row>
        <row r="5633">
          <cell r="G5633">
            <v>1500</v>
          </cell>
          <cell r="H5633">
            <v>1200</v>
          </cell>
          <cell r="I5633">
            <v>900</v>
          </cell>
          <cell r="J5633" t="str">
            <v>G</v>
          </cell>
          <cell r="K5633" t="str">
            <v>云价收费
〔2017〕94号</v>
          </cell>
        </row>
        <row r="5634">
          <cell r="A5634" t="str">
            <v>331002014b</v>
          </cell>
          <cell r="B5634" t="str">
            <v>括约肌切开成形及幽门再造术</v>
          </cell>
        </row>
        <row r="5634">
          <cell r="E5634" t="str">
            <v>次</v>
          </cell>
        </row>
        <row r="5634">
          <cell r="G5634">
            <v>1400</v>
          </cell>
          <cell r="H5634">
            <v>1120</v>
          </cell>
          <cell r="I5634">
            <v>840</v>
          </cell>
          <cell r="J5634" t="str">
            <v>G</v>
          </cell>
          <cell r="K5634" t="str">
            <v>云医保〔2021〕98号</v>
          </cell>
        </row>
        <row r="5635">
          <cell r="A5635">
            <v>331002015</v>
          </cell>
          <cell r="B5635" t="str">
            <v>胃肠短路术</v>
          </cell>
          <cell r="C5635" t="str">
            <v>含胃、肠部分切除。</v>
          </cell>
          <cell r="D5635" t="str">
            <v>吻合器</v>
          </cell>
          <cell r="E5635" t="str">
            <v>次</v>
          </cell>
        </row>
        <row r="5635">
          <cell r="G5635">
            <v>1700</v>
          </cell>
          <cell r="H5635">
            <v>1360</v>
          </cell>
          <cell r="I5635">
            <v>1020</v>
          </cell>
          <cell r="J5635" t="str">
            <v>G</v>
          </cell>
          <cell r="K5635" t="str">
            <v>云医保〔2021〕98号</v>
          </cell>
        </row>
        <row r="5636">
          <cell r="A5636">
            <v>331002016</v>
          </cell>
          <cell r="B5636" t="str">
            <v>胃减容术</v>
          </cell>
          <cell r="C5636" t="str">
            <v>含胃部分切除。</v>
          </cell>
        </row>
        <row r="5636">
          <cell r="E5636" t="str">
            <v>次</v>
          </cell>
        </row>
        <row r="5636">
          <cell r="G5636">
            <v>1600</v>
          </cell>
          <cell r="H5636">
            <v>1280</v>
          </cell>
          <cell r="I5636">
            <v>960</v>
          </cell>
          <cell r="J5636" t="str">
            <v>G</v>
          </cell>
          <cell r="K5636" t="str">
            <v>云发改收费
〔2008〕1868号</v>
          </cell>
        </row>
        <row r="5637">
          <cell r="A5637">
            <v>331002017</v>
          </cell>
          <cell r="B5637" t="str">
            <v>经内镜胃肠穿孔修补术</v>
          </cell>
        </row>
        <row r="5637">
          <cell r="E5637" t="str">
            <v>次</v>
          </cell>
          <cell r="F5637" t="str">
            <v>不得另收内镜使用费。</v>
          </cell>
          <cell r="G5637">
            <v>1450</v>
          </cell>
          <cell r="H5637">
            <v>1160</v>
          </cell>
          <cell r="I5637">
            <v>870</v>
          </cell>
          <cell r="J5637" t="str">
            <v>G</v>
          </cell>
          <cell r="K5637" t="str">
            <v>云医保
〔2020〕5号</v>
          </cell>
        </row>
        <row r="5638">
          <cell r="A5638">
            <v>331002018</v>
          </cell>
          <cell r="B5638" t="str">
            <v>经内镜胃造瘘术</v>
          </cell>
          <cell r="C5638" t="str">
            <v>含置管</v>
          </cell>
          <cell r="D5638" t="str">
            <v>造瘘管</v>
          </cell>
          <cell r="E5638" t="str">
            <v>次</v>
          </cell>
        </row>
        <row r="5638">
          <cell r="G5638">
            <v>1450</v>
          </cell>
          <cell r="H5638">
            <v>1160</v>
          </cell>
          <cell r="I5638">
            <v>870</v>
          </cell>
          <cell r="J5638" t="str">
            <v>G</v>
          </cell>
          <cell r="K5638" t="str">
            <v>云医保
〔2020〕5号</v>
          </cell>
        </row>
        <row r="5639">
          <cell r="A5639">
            <v>331002019</v>
          </cell>
          <cell r="B5639" t="str">
            <v>胃折叠术</v>
          </cell>
          <cell r="C5639" t="str">
            <v>指对胃食管返流病及食管裂孔症的手术治疗。</v>
          </cell>
        </row>
        <row r="5639">
          <cell r="E5639" t="str">
            <v>次</v>
          </cell>
        </row>
        <row r="5639">
          <cell r="J5639" t="str">
            <v>G</v>
          </cell>
          <cell r="K5639" t="str">
            <v>云卫财务发〔2021〕81号</v>
          </cell>
        </row>
        <row r="5640">
          <cell r="A5640">
            <v>331003</v>
          </cell>
          <cell r="B5640" t="str">
            <v>10.3 肠手术(不含直肠)</v>
          </cell>
        </row>
        <row r="5641">
          <cell r="A5641">
            <v>331003001</v>
          </cell>
          <cell r="B5641" t="str">
            <v>十二指肠憩室切除术</v>
          </cell>
        </row>
        <row r="5642">
          <cell r="A5642" t="str">
            <v>331003001a</v>
          </cell>
          <cell r="B5642" t="str">
            <v>十二指肠憩室切除术</v>
          </cell>
        </row>
        <row r="5642">
          <cell r="E5642" t="str">
            <v>次</v>
          </cell>
        </row>
        <row r="5642">
          <cell r="G5642">
            <v>1000</v>
          </cell>
          <cell r="H5642">
            <v>800</v>
          </cell>
          <cell r="I5642">
            <v>600</v>
          </cell>
          <cell r="J5642" t="str">
            <v>G</v>
          </cell>
          <cell r="K5642" t="str">
            <v>云发改收费
〔2005〕556号</v>
          </cell>
        </row>
        <row r="5643">
          <cell r="A5643" t="str">
            <v>331003001b</v>
          </cell>
          <cell r="B5643" t="str">
            <v>十二指肠憩室内翻术</v>
          </cell>
        </row>
        <row r="5643">
          <cell r="E5643" t="str">
            <v>次</v>
          </cell>
        </row>
        <row r="5643">
          <cell r="G5643">
            <v>1000</v>
          </cell>
          <cell r="H5643">
            <v>800</v>
          </cell>
          <cell r="I5643">
            <v>600</v>
          </cell>
          <cell r="J5643" t="str">
            <v>G</v>
          </cell>
          <cell r="K5643" t="str">
            <v>云发改收费
〔2005〕556号</v>
          </cell>
        </row>
        <row r="5644">
          <cell r="A5644" t="str">
            <v>331003001c</v>
          </cell>
          <cell r="B5644" t="str">
            <v>十二指肠憩室填塞术</v>
          </cell>
        </row>
        <row r="5644">
          <cell r="D5644" t="str">
            <v>生物蛋白胶</v>
          </cell>
          <cell r="E5644" t="str">
            <v>次</v>
          </cell>
          <cell r="F5644" t="str">
            <v>不得另收内镜使用费。</v>
          </cell>
          <cell r="G5644">
            <v>350</v>
          </cell>
          <cell r="H5644">
            <v>280</v>
          </cell>
          <cell r="I5644">
            <v>210</v>
          </cell>
          <cell r="J5644" t="str">
            <v>G</v>
          </cell>
          <cell r="K5644" t="str">
            <v>云价收费
〔2010〕93号</v>
          </cell>
        </row>
        <row r="5645">
          <cell r="A5645">
            <v>331003002</v>
          </cell>
          <cell r="B5645" t="str">
            <v>十二指肠成形术</v>
          </cell>
        </row>
        <row r="5646">
          <cell r="A5646" t="str">
            <v>331003002a</v>
          </cell>
          <cell r="B5646" t="str">
            <v>十二指肠成形术</v>
          </cell>
        </row>
        <row r="5646">
          <cell r="E5646" t="str">
            <v>次</v>
          </cell>
        </row>
        <row r="5646">
          <cell r="G5646">
            <v>1200</v>
          </cell>
          <cell r="H5646">
            <v>960</v>
          </cell>
          <cell r="I5646">
            <v>720</v>
          </cell>
          <cell r="J5646" t="str">
            <v>G</v>
          </cell>
          <cell r="K5646" t="str">
            <v>云发改收费
〔2005〕556号</v>
          </cell>
        </row>
        <row r="5647">
          <cell r="A5647" t="str">
            <v>331003002b</v>
          </cell>
          <cell r="B5647" t="str">
            <v>十二指肠闭锁切除术</v>
          </cell>
        </row>
        <row r="5647">
          <cell r="E5647" t="str">
            <v>次</v>
          </cell>
        </row>
        <row r="5647">
          <cell r="G5647">
            <v>1200</v>
          </cell>
          <cell r="H5647">
            <v>960</v>
          </cell>
          <cell r="I5647">
            <v>720</v>
          </cell>
          <cell r="J5647" t="str">
            <v>G</v>
          </cell>
          <cell r="K5647" t="str">
            <v>云发改收费
〔2005〕556号</v>
          </cell>
        </row>
        <row r="5648">
          <cell r="A5648">
            <v>331003003</v>
          </cell>
          <cell r="B5648" t="str">
            <v>壶腹部肿瘤局部切除术</v>
          </cell>
        </row>
        <row r="5648">
          <cell r="E5648" t="str">
            <v>次</v>
          </cell>
        </row>
        <row r="5648">
          <cell r="G5648">
            <v>1500</v>
          </cell>
          <cell r="H5648">
            <v>1200</v>
          </cell>
          <cell r="I5648">
            <v>900</v>
          </cell>
          <cell r="J5648" t="str">
            <v>G</v>
          </cell>
          <cell r="K5648" t="str">
            <v>云发改收费
〔2005〕556号</v>
          </cell>
        </row>
        <row r="5649">
          <cell r="A5649">
            <v>331003004</v>
          </cell>
          <cell r="B5649" t="str">
            <v>肠回转不良矫治术(Lodd.s'术)</v>
          </cell>
          <cell r="C5649" t="str">
            <v>含阑尾切除，不含肠扭转、肠坏死切除吻合及其他畸形矫治(憩室切除)。</v>
          </cell>
        </row>
        <row r="5649">
          <cell r="E5649" t="str">
            <v>次</v>
          </cell>
        </row>
        <row r="5649">
          <cell r="G5649">
            <v>1200</v>
          </cell>
          <cell r="H5649">
            <v>960</v>
          </cell>
          <cell r="I5649">
            <v>720</v>
          </cell>
          <cell r="J5649" t="str">
            <v>G</v>
          </cell>
          <cell r="K5649" t="str">
            <v>云发改收费
〔2005〕556号</v>
          </cell>
        </row>
        <row r="5650">
          <cell r="A5650">
            <v>331003005</v>
          </cell>
          <cell r="B5650" t="str">
            <v>小儿原发性肠套叠手术复位</v>
          </cell>
          <cell r="C5650" t="str">
            <v>不含肠坏死切除吻合、肠造瘘、肠外置、阑尾切除、继发性肠套叠病灶手术处置、肠减压。</v>
          </cell>
        </row>
        <row r="5650">
          <cell r="E5650" t="str">
            <v>次</v>
          </cell>
        </row>
        <row r="5650">
          <cell r="G5650">
            <v>900</v>
          </cell>
          <cell r="H5650">
            <v>720</v>
          </cell>
          <cell r="I5650">
            <v>540</v>
          </cell>
          <cell r="J5650" t="str">
            <v>G</v>
          </cell>
          <cell r="K5650" t="str">
            <v>云发改收费
〔2005〕556号</v>
          </cell>
        </row>
        <row r="5651">
          <cell r="A5651">
            <v>331003006</v>
          </cell>
          <cell r="B5651" t="str">
            <v>肠扭转肠套叠复位术</v>
          </cell>
        </row>
        <row r="5651">
          <cell r="E5651" t="str">
            <v>次</v>
          </cell>
        </row>
        <row r="5651">
          <cell r="G5651">
            <v>900</v>
          </cell>
          <cell r="H5651">
            <v>720</v>
          </cell>
          <cell r="I5651">
            <v>540</v>
          </cell>
          <cell r="J5651" t="str">
            <v>G</v>
          </cell>
          <cell r="K5651" t="str">
            <v>云发改收费
〔2005〕556号</v>
          </cell>
        </row>
        <row r="5652">
          <cell r="A5652">
            <v>331003007</v>
          </cell>
          <cell r="B5652" t="str">
            <v>肠切除术</v>
          </cell>
          <cell r="C5652" t="str">
            <v>包括小肠、回盲部结肠部分切除术。</v>
          </cell>
        </row>
        <row r="5652">
          <cell r="E5652" t="str">
            <v>次</v>
          </cell>
        </row>
        <row r="5652">
          <cell r="G5652">
            <v>1400</v>
          </cell>
          <cell r="H5652">
            <v>1120</v>
          </cell>
          <cell r="I5652">
            <v>840</v>
          </cell>
          <cell r="J5652" t="str">
            <v>G</v>
          </cell>
          <cell r="K5652" t="str">
            <v>云医保〔2021〕98号</v>
          </cell>
        </row>
        <row r="5653">
          <cell r="A5653">
            <v>331003008</v>
          </cell>
          <cell r="B5653" t="str">
            <v>肠粘连松解术</v>
          </cell>
        </row>
        <row r="5653">
          <cell r="E5653" t="str">
            <v>次</v>
          </cell>
        </row>
        <row r="5653">
          <cell r="G5653">
            <v>1350</v>
          </cell>
          <cell r="H5653">
            <v>1080</v>
          </cell>
          <cell r="I5653">
            <v>810</v>
          </cell>
          <cell r="J5653" t="str">
            <v>G</v>
          </cell>
          <cell r="K5653" t="str">
            <v>云价收费
〔2017〕94号</v>
          </cell>
        </row>
        <row r="5654">
          <cell r="A5654">
            <v>331003009</v>
          </cell>
          <cell r="B5654" t="str">
            <v>肠倒置术</v>
          </cell>
        </row>
        <row r="5654">
          <cell r="E5654" t="str">
            <v>次</v>
          </cell>
        </row>
        <row r="5654">
          <cell r="G5654">
            <v>1000</v>
          </cell>
          <cell r="H5654">
            <v>800</v>
          </cell>
          <cell r="I5654">
            <v>600</v>
          </cell>
          <cell r="J5654" t="str">
            <v>G</v>
          </cell>
          <cell r="K5654" t="str">
            <v>云发改收费
〔2005〕556号</v>
          </cell>
        </row>
        <row r="5655">
          <cell r="A5655">
            <v>331003010</v>
          </cell>
          <cell r="B5655" t="str">
            <v>小肠移植术</v>
          </cell>
          <cell r="C5655" t="str">
            <v>含患者原位小肠切除、移植小肠术前或术中整复、移植小肠植入。</v>
          </cell>
        </row>
        <row r="5655">
          <cell r="E5655" t="str">
            <v>次</v>
          </cell>
        </row>
        <row r="5655">
          <cell r="G5655">
            <v>3000</v>
          </cell>
          <cell r="H5655">
            <v>2400</v>
          </cell>
          <cell r="I5655">
            <v>1800</v>
          </cell>
          <cell r="J5655" t="str">
            <v>G</v>
          </cell>
          <cell r="K5655" t="str">
            <v>云医保〔2022〕129号</v>
          </cell>
        </row>
        <row r="5656">
          <cell r="A5656">
            <v>331003011</v>
          </cell>
          <cell r="B5656" t="str">
            <v>肠造瘘还纳术</v>
          </cell>
          <cell r="C5656" t="str">
            <v>含肠吻合。</v>
          </cell>
        </row>
        <row r="5656">
          <cell r="E5656" t="str">
            <v>次</v>
          </cell>
        </row>
        <row r="5656">
          <cell r="G5656">
            <v>1500</v>
          </cell>
          <cell r="H5656">
            <v>1200</v>
          </cell>
          <cell r="I5656">
            <v>900</v>
          </cell>
          <cell r="J5656" t="str">
            <v>G</v>
          </cell>
          <cell r="K5656" t="str">
            <v>云医保〔2021〕98号</v>
          </cell>
        </row>
        <row r="5657">
          <cell r="A5657">
            <v>331003012</v>
          </cell>
          <cell r="B5657" t="str">
            <v>肠瘘切除术</v>
          </cell>
        </row>
        <row r="5657">
          <cell r="E5657" t="str">
            <v>次</v>
          </cell>
        </row>
        <row r="5657">
          <cell r="G5657">
            <v>1100</v>
          </cell>
          <cell r="H5657">
            <v>880</v>
          </cell>
          <cell r="I5657">
            <v>660</v>
          </cell>
          <cell r="J5657" t="str">
            <v>G</v>
          </cell>
          <cell r="K5657" t="str">
            <v>云发改收费
〔2005〕556号</v>
          </cell>
        </row>
        <row r="5658">
          <cell r="A5658">
            <v>331003013</v>
          </cell>
          <cell r="B5658" t="str">
            <v>肠排列术+固定术</v>
          </cell>
        </row>
        <row r="5658">
          <cell r="E5658" t="str">
            <v>次</v>
          </cell>
        </row>
        <row r="5658">
          <cell r="G5658">
            <v>1000</v>
          </cell>
          <cell r="H5658">
            <v>800</v>
          </cell>
          <cell r="I5658">
            <v>600</v>
          </cell>
          <cell r="J5658" t="str">
            <v>G</v>
          </cell>
          <cell r="K5658" t="str">
            <v>云发改收费
〔2005〕556号</v>
          </cell>
        </row>
        <row r="5659">
          <cell r="A5659">
            <v>331003014</v>
          </cell>
          <cell r="B5659" t="str">
            <v>肠储存袋成形术</v>
          </cell>
        </row>
        <row r="5659">
          <cell r="E5659" t="str">
            <v>次</v>
          </cell>
        </row>
        <row r="5659">
          <cell r="G5659">
            <v>1000</v>
          </cell>
          <cell r="H5659">
            <v>800</v>
          </cell>
          <cell r="I5659">
            <v>600</v>
          </cell>
          <cell r="J5659" t="str">
            <v>G</v>
          </cell>
          <cell r="K5659" t="str">
            <v>云发改收费
〔2005〕556号</v>
          </cell>
        </row>
        <row r="5660">
          <cell r="A5660">
            <v>331003015</v>
          </cell>
          <cell r="B5660" t="str">
            <v>乙状结肠悬吊术</v>
          </cell>
        </row>
        <row r="5660">
          <cell r="E5660" t="str">
            <v>次</v>
          </cell>
        </row>
        <row r="5660">
          <cell r="G5660">
            <v>1000</v>
          </cell>
          <cell r="H5660">
            <v>800</v>
          </cell>
          <cell r="I5660">
            <v>600</v>
          </cell>
          <cell r="J5660" t="str">
            <v>G</v>
          </cell>
          <cell r="K5660" t="str">
            <v>云发改收费
〔2005〕556号</v>
          </cell>
        </row>
        <row r="5661">
          <cell r="A5661">
            <v>331003016</v>
          </cell>
          <cell r="B5661" t="str">
            <v>先天性肠腔闭锁成形术</v>
          </cell>
        </row>
        <row r="5662">
          <cell r="A5662" t="str">
            <v>331003016a</v>
          </cell>
          <cell r="B5662" t="str">
            <v>先天性肠腔闭锁成形术(小肠)</v>
          </cell>
        </row>
        <row r="5662">
          <cell r="E5662" t="str">
            <v>次</v>
          </cell>
        </row>
        <row r="5662">
          <cell r="G5662">
            <v>1200</v>
          </cell>
          <cell r="H5662">
            <v>960</v>
          </cell>
          <cell r="I5662">
            <v>720</v>
          </cell>
          <cell r="J5662" t="str">
            <v>G</v>
          </cell>
          <cell r="K5662" t="str">
            <v>云发改收费
〔2005〕556号</v>
          </cell>
        </row>
        <row r="5663">
          <cell r="A5663" t="str">
            <v>331003016b</v>
          </cell>
          <cell r="B5663" t="str">
            <v>先天性肠腔闭锁成形术(结肠)</v>
          </cell>
        </row>
        <row r="5663">
          <cell r="E5663" t="str">
            <v>次</v>
          </cell>
        </row>
        <row r="5663">
          <cell r="G5663">
            <v>1200</v>
          </cell>
          <cell r="H5663">
            <v>960</v>
          </cell>
          <cell r="I5663">
            <v>720</v>
          </cell>
          <cell r="J5663" t="str">
            <v>G</v>
          </cell>
          <cell r="K5663" t="str">
            <v>云发改收费
〔2005〕556号</v>
          </cell>
        </row>
        <row r="5664">
          <cell r="A5664">
            <v>331003017</v>
          </cell>
          <cell r="B5664" t="str">
            <v>结肠造瘘(Colostomy)术</v>
          </cell>
          <cell r="C5664" t="str">
            <v>包括结肠双口或单口造瘘。</v>
          </cell>
        </row>
        <row r="5664">
          <cell r="E5664" t="str">
            <v>次</v>
          </cell>
        </row>
        <row r="5664">
          <cell r="G5664">
            <v>1400</v>
          </cell>
          <cell r="H5664">
            <v>1120</v>
          </cell>
          <cell r="I5664">
            <v>840</v>
          </cell>
          <cell r="J5664" t="str">
            <v>G</v>
          </cell>
          <cell r="K5664" t="str">
            <v>云医保〔2021〕98号</v>
          </cell>
        </row>
        <row r="5665">
          <cell r="A5665">
            <v>331003018</v>
          </cell>
          <cell r="B5665" t="str">
            <v>全结肠切除吻合术</v>
          </cell>
          <cell r="C5665" t="str">
            <v>包括回肠直肠吻合术、回肠肛管吻合术。</v>
          </cell>
        </row>
        <row r="5665">
          <cell r="E5665" t="str">
            <v>次</v>
          </cell>
        </row>
        <row r="5665">
          <cell r="G5665">
            <v>2200</v>
          </cell>
          <cell r="H5665">
            <v>1760</v>
          </cell>
          <cell r="I5665">
            <v>1320</v>
          </cell>
          <cell r="J5665" t="str">
            <v>G</v>
          </cell>
          <cell r="K5665" t="str">
            <v>云医保〔2021〕98号</v>
          </cell>
        </row>
        <row r="5666">
          <cell r="A5666">
            <v>331003019</v>
          </cell>
          <cell r="B5666" t="str">
            <v>先天性巨结肠切除术</v>
          </cell>
          <cell r="C5666" t="str">
            <v>包括巨结肠切除术、直肠后结肠拖出术、直肠粘膜切除术、结肠经直肠肌鞘内拖出术。</v>
          </cell>
        </row>
        <row r="5666">
          <cell r="E5666" t="str">
            <v>次</v>
          </cell>
        </row>
        <row r="5666">
          <cell r="G5666">
            <v>2300</v>
          </cell>
          <cell r="H5666">
            <v>1840</v>
          </cell>
          <cell r="I5666">
            <v>1380</v>
          </cell>
          <cell r="J5666" t="str">
            <v>G</v>
          </cell>
          <cell r="K5666" t="str">
            <v>云价收费
〔2017〕94号</v>
          </cell>
        </row>
        <row r="5667">
          <cell r="A5667">
            <v>331003020</v>
          </cell>
          <cell r="B5667" t="str">
            <v>结肠癌根治术</v>
          </cell>
          <cell r="C5667" t="str">
            <v>含左、右半横结肠切除、淋巴清扫。</v>
          </cell>
        </row>
        <row r="5667">
          <cell r="E5667" t="str">
            <v>次</v>
          </cell>
        </row>
        <row r="5667">
          <cell r="G5667">
            <v>2300</v>
          </cell>
          <cell r="H5667">
            <v>1840</v>
          </cell>
          <cell r="I5667">
            <v>1380</v>
          </cell>
          <cell r="J5667" t="str">
            <v>G</v>
          </cell>
          <cell r="K5667" t="str">
            <v>云价收费
〔2017〕94号</v>
          </cell>
        </row>
        <row r="5668">
          <cell r="A5668">
            <v>331003021</v>
          </cell>
          <cell r="B5668" t="str">
            <v>结肠癌扩大根治术</v>
          </cell>
          <cell r="C5668" t="str">
            <v>含侵及脏器切除。</v>
          </cell>
        </row>
        <row r="5668">
          <cell r="E5668" t="str">
            <v>次</v>
          </cell>
        </row>
        <row r="5668">
          <cell r="G5668">
            <v>2700</v>
          </cell>
          <cell r="H5668">
            <v>2160</v>
          </cell>
          <cell r="I5668">
            <v>1620</v>
          </cell>
          <cell r="J5668" t="str">
            <v>G</v>
          </cell>
          <cell r="K5668" t="str">
            <v>云医保〔2021〕98号</v>
          </cell>
        </row>
        <row r="5669">
          <cell r="A5669">
            <v>331003022</v>
          </cell>
          <cell r="B5669" t="str">
            <v>阑尾切除术</v>
          </cell>
          <cell r="C5669" t="str">
            <v>包括单纯性、化脓性、坏疽性阑尾炎阑尾切除术。</v>
          </cell>
        </row>
        <row r="5669">
          <cell r="E5669" t="str">
            <v>次</v>
          </cell>
        </row>
        <row r="5669">
          <cell r="G5669">
            <v>700</v>
          </cell>
          <cell r="H5669">
            <v>560</v>
          </cell>
          <cell r="I5669">
            <v>420</v>
          </cell>
          <cell r="J5669" t="str">
            <v>G</v>
          </cell>
          <cell r="K5669" t="str">
            <v>云医保〔2021〕98号</v>
          </cell>
        </row>
        <row r="5670">
          <cell r="A5670">
            <v>331003023</v>
          </cell>
          <cell r="B5670" t="str">
            <v>肠吻合术</v>
          </cell>
          <cell r="C5670" t="str">
            <v>指单纯肠吻合手术。</v>
          </cell>
          <cell r="D5670" t="str">
            <v>吻合器</v>
          </cell>
          <cell r="E5670" t="str">
            <v>次</v>
          </cell>
          <cell r="F5670" t="str">
            <v>其他肠道手术时，同时进行的肠吻合不得收取。</v>
          </cell>
          <cell r="G5670">
            <v>1200</v>
          </cell>
          <cell r="H5670">
            <v>960</v>
          </cell>
          <cell r="I5670">
            <v>720</v>
          </cell>
          <cell r="J5670" t="str">
            <v>G</v>
          </cell>
          <cell r="K5670" t="str">
            <v>云医保〔2021〕98号</v>
          </cell>
        </row>
        <row r="5671">
          <cell r="A5671">
            <v>331003024</v>
          </cell>
          <cell r="B5671" t="str">
            <v>供体小肠切取术</v>
          </cell>
          <cell r="C5671" t="str">
            <v>指活体供体小肠切取，含制备。</v>
          </cell>
        </row>
        <row r="5671">
          <cell r="E5671" t="str">
            <v>次</v>
          </cell>
        </row>
        <row r="5671">
          <cell r="J5671" t="str">
            <v>G</v>
          </cell>
          <cell r="K5671" t="str">
            <v>云医保〔2022〕129号</v>
          </cell>
        </row>
        <row r="5672">
          <cell r="A5672">
            <v>331004</v>
          </cell>
          <cell r="B5672" t="str">
            <v>10.4 直肠肛门手术</v>
          </cell>
        </row>
        <row r="5673">
          <cell r="A5673">
            <v>331004001</v>
          </cell>
          <cell r="B5673" t="str">
            <v>直肠出血缝扎术</v>
          </cell>
          <cell r="C5673" t="str">
            <v>不含内痔切除。</v>
          </cell>
        </row>
        <row r="5673">
          <cell r="E5673" t="str">
            <v>次</v>
          </cell>
        </row>
        <row r="5673">
          <cell r="G5673">
            <v>400</v>
          </cell>
          <cell r="H5673">
            <v>320</v>
          </cell>
          <cell r="I5673">
            <v>240</v>
          </cell>
          <cell r="J5673" t="str">
            <v>G</v>
          </cell>
          <cell r="K5673" t="str">
            <v>云发改收费
〔2005〕556号</v>
          </cell>
        </row>
        <row r="5674">
          <cell r="A5674">
            <v>331004002</v>
          </cell>
          <cell r="B5674" t="str">
            <v>直肠良性肿物切除术</v>
          </cell>
          <cell r="C5674" t="str">
            <v>包括粘膜、粘膜下肿物、息肉、腺瘤等切除术。</v>
          </cell>
        </row>
        <row r="5674">
          <cell r="E5674" t="str">
            <v>次</v>
          </cell>
        </row>
        <row r="5674">
          <cell r="G5674">
            <v>700</v>
          </cell>
          <cell r="H5674">
            <v>560</v>
          </cell>
          <cell r="I5674">
            <v>420</v>
          </cell>
          <cell r="J5674" t="str">
            <v>G</v>
          </cell>
          <cell r="K5674" t="str">
            <v>云医保〔2021〕98号</v>
          </cell>
        </row>
        <row r="5675">
          <cell r="A5675">
            <v>331004003</v>
          </cell>
          <cell r="B5675" t="str">
            <v>经内镜直肠良性肿物切除术</v>
          </cell>
          <cell r="C5675" t="str">
            <v>包括粘膜、粘膜下、息肉腺瘤等切除术。</v>
          </cell>
        </row>
        <row r="5676">
          <cell r="A5676" t="str">
            <v>331004003a</v>
          </cell>
          <cell r="B5676" t="str">
            <v>经内镜直肠良性肿物切除术</v>
          </cell>
        </row>
        <row r="5676">
          <cell r="E5676" t="str">
            <v>次</v>
          </cell>
          <cell r="F5676" t="str">
            <v>不得另收内镜使用费。</v>
          </cell>
          <cell r="G5676">
            <v>800</v>
          </cell>
          <cell r="H5676">
            <v>640</v>
          </cell>
          <cell r="I5676">
            <v>480</v>
          </cell>
          <cell r="J5676" t="str">
            <v>G</v>
          </cell>
          <cell r="K5676" t="str">
            <v>云医保〔2021〕98号</v>
          </cell>
        </row>
        <row r="5677">
          <cell r="A5677" t="str">
            <v>331004003b</v>
          </cell>
          <cell r="B5677" t="str">
            <v>经内镜直肠良性肿物切除术（激光法、电凝电扎法）</v>
          </cell>
        </row>
        <row r="5677">
          <cell r="E5677" t="str">
            <v>次</v>
          </cell>
          <cell r="F5677" t="str">
            <v>不得另收内镜使用费。</v>
          </cell>
          <cell r="G5677">
            <v>1100</v>
          </cell>
          <cell r="H5677">
            <v>880</v>
          </cell>
          <cell r="I5677">
            <v>660</v>
          </cell>
          <cell r="J5677" t="str">
            <v>G</v>
          </cell>
          <cell r="K5677" t="str">
            <v>云医保〔2021〕98号</v>
          </cell>
        </row>
        <row r="5678">
          <cell r="A5678" t="str">
            <v>331004003c</v>
          </cell>
          <cell r="B5678" t="str">
            <v>经内镜直肠良性肿物切除术（电凝法、套扎法等）</v>
          </cell>
        </row>
        <row r="5678">
          <cell r="E5678" t="str">
            <v>次</v>
          </cell>
          <cell r="F5678" t="str">
            <v>不得另收内镜使用费。</v>
          </cell>
          <cell r="G5678">
            <v>800</v>
          </cell>
          <cell r="H5678">
            <v>640</v>
          </cell>
          <cell r="I5678">
            <v>480</v>
          </cell>
          <cell r="J5678" t="str">
            <v>G</v>
          </cell>
          <cell r="K5678" t="str">
            <v>云医保〔2021〕98号</v>
          </cell>
        </row>
        <row r="5679">
          <cell r="A5679">
            <v>331004004</v>
          </cell>
          <cell r="B5679" t="str">
            <v>直肠狭窄扩张术</v>
          </cell>
          <cell r="C5679" t="str">
            <v> </v>
          </cell>
        </row>
        <row r="5679">
          <cell r="E5679" t="str">
            <v>次</v>
          </cell>
        </row>
        <row r="5679">
          <cell r="G5679">
            <v>400</v>
          </cell>
          <cell r="H5679">
            <v>320</v>
          </cell>
          <cell r="I5679">
            <v>240</v>
          </cell>
          <cell r="J5679" t="str">
            <v>G</v>
          </cell>
          <cell r="K5679" t="str">
            <v>云发改收费
〔2005〕556号</v>
          </cell>
        </row>
        <row r="5680">
          <cell r="A5680">
            <v>331004005</v>
          </cell>
          <cell r="B5680" t="str">
            <v>直肠后间隙切开术</v>
          </cell>
        </row>
        <row r="5680">
          <cell r="E5680" t="str">
            <v>次</v>
          </cell>
        </row>
        <row r="5680">
          <cell r="G5680">
            <v>500</v>
          </cell>
          <cell r="H5680">
            <v>400</v>
          </cell>
          <cell r="I5680">
            <v>300</v>
          </cell>
          <cell r="J5680" t="str">
            <v>G</v>
          </cell>
          <cell r="K5680" t="str">
            <v>云发改收费
〔2005〕556号</v>
          </cell>
        </row>
        <row r="5681">
          <cell r="A5681">
            <v>331004006</v>
          </cell>
          <cell r="B5681" t="str">
            <v>直肠前壁切除缝合术</v>
          </cell>
        </row>
        <row r="5681">
          <cell r="E5681" t="str">
            <v>次</v>
          </cell>
        </row>
        <row r="5681">
          <cell r="G5681">
            <v>1000</v>
          </cell>
          <cell r="H5681">
            <v>800</v>
          </cell>
          <cell r="I5681">
            <v>600</v>
          </cell>
          <cell r="J5681" t="str">
            <v>G</v>
          </cell>
          <cell r="K5681" t="str">
            <v>云发改收费
〔2005〕556号</v>
          </cell>
        </row>
        <row r="5682">
          <cell r="A5682">
            <v>331004007</v>
          </cell>
          <cell r="B5682" t="str">
            <v>直肠前突开放式修补术</v>
          </cell>
        </row>
        <row r="5682">
          <cell r="E5682" t="str">
            <v>次</v>
          </cell>
        </row>
        <row r="5682">
          <cell r="G5682">
            <v>1000</v>
          </cell>
          <cell r="H5682">
            <v>800</v>
          </cell>
          <cell r="I5682">
            <v>600</v>
          </cell>
          <cell r="J5682" t="str">
            <v>G</v>
          </cell>
          <cell r="K5682" t="str">
            <v>云发改收费
〔2005〕556号</v>
          </cell>
        </row>
        <row r="5683">
          <cell r="A5683">
            <v>331004008</v>
          </cell>
          <cell r="B5683" t="str">
            <v>直肠肛门假性憩室切除术</v>
          </cell>
        </row>
        <row r="5683">
          <cell r="E5683" t="str">
            <v>次</v>
          </cell>
        </row>
        <row r="5683">
          <cell r="G5683">
            <v>700</v>
          </cell>
          <cell r="H5683">
            <v>560</v>
          </cell>
          <cell r="I5683">
            <v>420</v>
          </cell>
          <cell r="J5683" t="str">
            <v>G</v>
          </cell>
          <cell r="K5683" t="str">
            <v>云发改收费
〔2005〕556号</v>
          </cell>
        </row>
        <row r="5684">
          <cell r="A5684">
            <v>331004009</v>
          </cell>
          <cell r="B5684" t="str">
            <v>直肠肛门周围脓肿切开排脓术</v>
          </cell>
        </row>
        <row r="5684">
          <cell r="E5684" t="str">
            <v>次</v>
          </cell>
        </row>
        <row r="5684">
          <cell r="G5684">
            <v>300</v>
          </cell>
          <cell r="H5684">
            <v>240</v>
          </cell>
          <cell r="I5684">
            <v>180</v>
          </cell>
          <cell r="J5684" t="str">
            <v>G</v>
          </cell>
          <cell r="K5684" t="str">
            <v>云医保〔2021〕98号</v>
          </cell>
        </row>
        <row r="5685">
          <cell r="A5685">
            <v>331004010</v>
          </cell>
          <cell r="B5685" t="str">
            <v>经骶尾部直肠癌切除术</v>
          </cell>
          <cell r="C5685" t="str">
            <v>含区域淋巴结清扫。</v>
          </cell>
        </row>
        <row r="5685">
          <cell r="E5685" t="str">
            <v>次</v>
          </cell>
        </row>
        <row r="5685">
          <cell r="G5685">
            <v>1800</v>
          </cell>
          <cell r="H5685">
            <v>1440</v>
          </cell>
          <cell r="I5685">
            <v>1080</v>
          </cell>
          <cell r="J5685" t="str">
            <v>G</v>
          </cell>
          <cell r="K5685" t="str">
            <v>云发改收费
〔2005〕556号</v>
          </cell>
        </row>
        <row r="5686">
          <cell r="A5686">
            <v>331004011</v>
          </cell>
          <cell r="B5686" t="str">
            <v>经腹会阴直肠癌根治术(Miles手术)</v>
          </cell>
          <cell r="C5686" t="str">
            <v>含结肠造口、区域淋巴结清扫，不含子宫、卵巢切除。</v>
          </cell>
        </row>
        <row r="5686">
          <cell r="E5686" t="str">
            <v>次</v>
          </cell>
        </row>
        <row r="5686">
          <cell r="G5686">
            <v>2800</v>
          </cell>
          <cell r="H5686">
            <v>2240</v>
          </cell>
          <cell r="I5686">
            <v>1680</v>
          </cell>
          <cell r="J5686" t="str">
            <v>G</v>
          </cell>
          <cell r="K5686" t="str">
            <v>云医保〔2021〕98号</v>
          </cell>
        </row>
        <row r="5687">
          <cell r="A5687">
            <v>331004012</v>
          </cell>
          <cell r="B5687" t="str">
            <v>经腹直肠癌根治术(Dixon手术)</v>
          </cell>
          <cell r="C5687" t="str">
            <v>含保留肛门、区域淋巴结清扫，不含子宫、卵巢切除。</v>
          </cell>
        </row>
        <row r="5687">
          <cell r="E5687" t="str">
            <v>次</v>
          </cell>
        </row>
        <row r="5687">
          <cell r="G5687">
            <v>2500</v>
          </cell>
          <cell r="H5687">
            <v>2000</v>
          </cell>
          <cell r="I5687">
            <v>1500</v>
          </cell>
          <cell r="J5687" t="str">
            <v>G</v>
          </cell>
          <cell r="K5687" t="str">
            <v>云价收费
〔2017〕94号</v>
          </cell>
        </row>
        <row r="5688">
          <cell r="A5688">
            <v>331004013</v>
          </cell>
          <cell r="B5688" t="str">
            <v>直肠癌扩大根治术</v>
          </cell>
          <cell r="C5688" t="str">
            <v>含区域淋巴结清扫。</v>
          </cell>
        </row>
        <row r="5689">
          <cell r="A5689" t="str">
            <v>331004013a</v>
          </cell>
          <cell r="B5689" t="str">
            <v>直肠癌扩大根治术</v>
          </cell>
        </row>
        <row r="5689">
          <cell r="E5689" t="str">
            <v>次</v>
          </cell>
        </row>
        <row r="5689">
          <cell r="G5689">
            <v>2800</v>
          </cell>
          <cell r="H5689">
            <v>2240</v>
          </cell>
          <cell r="I5689">
            <v>1680</v>
          </cell>
          <cell r="J5689" t="str">
            <v>G</v>
          </cell>
          <cell r="K5689" t="str">
            <v>云医保〔2021〕98号</v>
          </cell>
        </row>
        <row r="5690">
          <cell r="A5690" t="str">
            <v>331004013b</v>
          </cell>
          <cell r="B5690" t="str">
            <v>直肠癌扩大根治术+全盆腔脏器切除</v>
          </cell>
        </row>
        <row r="5690">
          <cell r="E5690" t="str">
            <v>次</v>
          </cell>
        </row>
        <row r="5690">
          <cell r="G5690">
            <v>3100</v>
          </cell>
          <cell r="H5690">
            <v>2480</v>
          </cell>
          <cell r="I5690">
            <v>1860</v>
          </cell>
          <cell r="J5690" t="str">
            <v>G</v>
          </cell>
          <cell r="K5690" t="str">
            <v>云医保〔2021〕98号</v>
          </cell>
        </row>
        <row r="5691">
          <cell r="A5691">
            <v>331004014</v>
          </cell>
          <cell r="B5691" t="str">
            <v>直肠癌术后复发盆腔脏器切除术</v>
          </cell>
          <cell r="C5691" t="str">
            <v>含区域淋巴结清扫。</v>
          </cell>
        </row>
        <row r="5691">
          <cell r="E5691" t="str">
            <v>次</v>
          </cell>
        </row>
        <row r="5691">
          <cell r="G5691">
            <v>2000</v>
          </cell>
          <cell r="H5691">
            <v>1600</v>
          </cell>
          <cell r="I5691">
            <v>1200</v>
          </cell>
          <cell r="J5691" t="str">
            <v>G</v>
          </cell>
          <cell r="K5691" t="str">
            <v>云发改收费
〔2005〕556号</v>
          </cell>
        </row>
        <row r="5692">
          <cell r="A5692">
            <v>331004015</v>
          </cell>
          <cell r="B5692" t="str">
            <v>直肠脱垂悬吊术</v>
          </cell>
          <cell r="C5692" t="str">
            <v>含封闭直肠前凹陷、加固盆底筋膜。</v>
          </cell>
        </row>
        <row r="5692">
          <cell r="E5692" t="str">
            <v>次</v>
          </cell>
        </row>
        <row r="5692">
          <cell r="G5692">
            <v>1200</v>
          </cell>
          <cell r="H5692">
            <v>960</v>
          </cell>
          <cell r="I5692">
            <v>720</v>
          </cell>
          <cell r="J5692" t="str">
            <v>G</v>
          </cell>
          <cell r="K5692" t="str">
            <v>云发改收费
〔2005〕556号</v>
          </cell>
        </row>
        <row r="5693">
          <cell r="A5693">
            <v>331004016</v>
          </cell>
          <cell r="B5693" t="str">
            <v>经肛门直肠脱垂手术</v>
          </cell>
        </row>
        <row r="5693">
          <cell r="E5693" t="str">
            <v>次</v>
          </cell>
        </row>
        <row r="5693">
          <cell r="G5693">
            <v>800</v>
          </cell>
          <cell r="H5693">
            <v>640</v>
          </cell>
          <cell r="I5693">
            <v>480</v>
          </cell>
          <cell r="J5693" t="str">
            <v>G</v>
          </cell>
          <cell r="K5693" t="str">
            <v>云发改收费
〔2005〕556号</v>
          </cell>
        </row>
        <row r="5694">
          <cell r="A5694">
            <v>331004017</v>
          </cell>
          <cell r="B5694" t="str">
            <v>耻骨直肠肌松解术</v>
          </cell>
        </row>
        <row r="5694">
          <cell r="E5694" t="str">
            <v>次</v>
          </cell>
        </row>
        <row r="5694">
          <cell r="G5694">
            <v>500</v>
          </cell>
          <cell r="H5694">
            <v>400</v>
          </cell>
          <cell r="I5694">
            <v>300</v>
          </cell>
          <cell r="J5694" t="str">
            <v>G</v>
          </cell>
          <cell r="K5694" t="str">
            <v>云发改收费
〔2005〕556号</v>
          </cell>
        </row>
        <row r="5695">
          <cell r="A5695">
            <v>331004018</v>
          </cell>
          <cell r="B5695" t="str">
            <v>直肠粘膜环切术</v>
          </cell>
          <cell r="C5695" t="str">
            <v> 含肛门缩窄术。</v>
          </cell>
        </row>
        <row r="5695">
          <cell r="E5695" t="str">
            <v>次</v>
          </cell>
        </row>
        <row r="5695">
          <cell r="G5695">
            <v>800</v>
          </cell>
          <cell r="H5695">
            <v>640</v>
          </cell>
          <cell r="I5695">
            <v>480</v>
          </cell>
          <cell r="J5695" t="str">
            <v>G</v>
          </cell>
          <cell r="K5695" t="str">
            <v>云医保〔2021〕98号</v>
          </cell>
        </row>
        <row r="5696">
          <cell r="A5696">
            <v>331004019</v>
          </cell>
          <cell r="B5696" t="str">
            <v>肛管缺损修补术</v>
          </cell>
        </row>
        <row r="5696">
          <cell r="E5696" t="str">
            <v>次</v>
          </cell>
        </row>
        <row r="5696">
          <cell r="G5696">
            <v>600</v>
          </cell>
          <cell r="H5696">
            <v>480</v>
          </cell>
          <cell r="I5696">
            <v>360</v>
          </cell>
          <cell r="J5696" t="str">
            <v>G</v>
          </cell>
          <cell r="K5696" t="str">
            <v>云发改收费
〔2005〕556号</v>
          </cell>
        </row>
        <row r="5697">
          <cell r="A5697">
            <v>331004020</v>
          </cell>
          <cell r="B5697" t="str">
            <v>肛周常见疾病手术治疗</v>
          </cell>
          <cell r="C5697" t="str">
            <v>包括痔、肛裂、息肉、疣、肥大肛乳头、痣等切除；不含复杂肛瘘、高位肛瘘、低位肛瘘手术治疗。</v>
          </cell>
        </row>
        <row r="5698">
          <cell r="A5698" t="str">
            <v>331004020a</v>
          </cell>
          <cell r="B5698" t="str">
            <v>肛周常见疾病手术治疗（激光法、电凝电扎法）</v>
          </cell>
        </row>
        <row r="5698">
          <cell r="E5698" t="str">
            <v>次</v>
          </cell>
        </row>
        <row r="5698">
          <cell r="G5698">
            <v>600</v>
          </cell>
          <cell r="H5698">
            <v>480</v>
          </cell>
          <cell r="I5698">
            <v>360</v>
          </cell>
          <cell r="J5698" t="str">
            <v>G</v>
          </cell>
          <cell r="K5698" t="str">
            <v>云发改收费
〔2005〕556号</v>
          </cell>
        </row>
        <row r="5699">
          <cell r="A5699" t="str">
            <v>331004020b</v>
          </cell>
          <cell r="B5699" t="str">
            <v>肛周常见疾病手术治疗（电凝法）</v>
          </cell>
        </row>
        <row r="5699">
          <cell r="E5699" t="str">
            <v>次</v>
          </cell>
        </row>
        <row r="5699">
          <cell r="G5699">
            <v>400</v>
          </cell>
          <cell r="H5699">
            <v>320</v>
          </cell>
          <cell r="I5699">
            <v>240</v>
          </cell>
          <cell r="J5699" t="str">
            <v>G</v>
          </cell>
          <cell r="K5699" t="str">
            <v>云价收费
〔2010〕93号</v>
          </cell>
        </row>
        <row r="5700">
          <cell r="A5700" t="str">
            <v>331004020c</v>
          </cell>
          <cell r="B5700" t="str">
            <v>肛周常见疾病手术治疗（普通套扎法）</v>
          </cell>
          <cell r="C5700" t="str">
            <v>指使用吊线、胶圈等一般材料进行的套扎治疗。</v>
          </cell>
        </row>
        <row r="5700">
          <cell r="E5700" t="str">
            <v>次</v>
          </cell>
        </row>
        <row r="5700">
          <cell r="G5700">
            <v>400</v>
          </cell>
          <cell r="H5700">
            <v>320</v>
          </cell>
          <cell r="I5700">
            <v>240</v>
          </cell>
          <cell r="J5700" t="str">
            <v>G</v>
          </cell>
          <cell r="K5700" t="str">
            <v>云价收费
〔2010〕93号</v>
          </cell>
        </row>
        <row r="5701">
          <cell r="A5701" t="str">
            <v>331004020d</v>
          </cell>
          <cell r="B5701" t="str">
            <v>肛周常见疾病手术治疗（特殊套扎法）</v>
          </cell>
          <cell r="C5701" t="str">
            <v>指使用负压吸引套扎吻合器进行的套扎治疗；含套扎吻合器等全部手术耗材。</v>
          </cell>
        </row>
        <row r="5701">
          <cell r="E5701" t="str">
            <v>次</v>
          </cell>
        </row>
        <row r="5701">
          <cell r="G5701">
            <v>1000</v>
          </cell>
          <cell r="H5701">
            <v>800</v>
          </cell>
          <cell r="I5701">
            <v>600</v>
          </cell>
          <cell r="J5701" t="str">
            <v>G</v>
          </cell>
          <cell r="K5701" t="str">
            <v>云价收费
〔2010〕93号</v>
          </cell>
        </row>
        <row r="5702">
          <cell r="A5702">
            <v>331004021</v>
          </cell>
          <cell r="B5702" t="str">
            <v>低位肛瘘切除术</v>
          </cell>
        </row>
        <row r="5703">
          <cell r="A5703" t="str">
            <v>331004021a</v>
          </cell>
          <cell r="B5703" t="str">
            <v>低位肛瘘切除术</v>
          </cell>
        </row>
        <row r="5703">
          <cell r="E5703" t="str">
            <v>次</v>
          </cell>
        </row>
        <row r="5703">
          <cell r="G5703">
            <v>500</v>
          </cell>
          <cell r="H5703">
            <v>400</v>
          </cell>
          <cell r="I5703">
            <v>300</v>
          </cell>
          <cell r="J5703" t="str">
            <v>G</v>
          </cell>
          <cell r="K5703" t="str">
            <v>云发改收费
〔2005〕556号</v>
          </cell>
        </row>
        <row r="5704">
          <cell r="A5704" t="str">
            <v>331004021b</v>
          </cell>
          <cell r="B5704" t="str">
            <v>肛周窦道切除术</v>
          </cell>
        </row>
        <row r="5704">
          <cell r="E5704" t="str">
            <v>次</v>
          </cell>
        </row>
        <row r="5704">
          <cell r="G5704">
            <v>500</v>
          </cell>
          <cell r="H5704">
            <v>400</v>
          </cell>
          <cell r="I5704">
            <v>300</v>
          </cell>
          <cell r="J5704" t="str">
            <v>G</v>
          </cell>
          <cell r="K5704" t="str">
            <v>云发改收费
〔2005〕556号</v>
          </cell>
        </row>
        <row r="5705">
          <cell r="A5705">
            <v>331004022</v>
          </cell>
          <cell r="B5705" t="str">
            <v>高位肛瘘切除术</v>
          </cell>
        </row>
        <row r="5706">
          <cell r="A5706" t="str">
            <v>331004022a</v>
          </cell>
          <cell r="B5706" t="str">
            <v>高位肛瘘切除术</v>
          </cell>
        </row>
        <row r="5706">
          <cell r="E5706" t="str">
            <v>次</v>
          </cell>
        </row>
        <row r="5706">
          <cell r="G5706">
            <v>600</v>
          </cell>
          <cell r="H5706">
            <v>480</v>
          </cell>
          <cell r="I5706">
            <v>360</v>
          </cell>
          <cell r="J5706" t="str">
            <v>G</v>
          </cell>
          <cell r="K5706" t="str">
            <v>云发改收费
〔2005〕556号</v>
          </cell>
        </row>
        <row r="5707">
          <cell r="A5707" t="str">
            <v>331004022b</v>
          </cell>
          <cell r="B5707" t="str">
            <v>复杂肛瘘切除术</v>
          </cell>
        </row>
        <row r="5707">
          <cell r="E5707" t="str">
            <v>次</v>
          </cell>
        </row>
        <row r="5707">
          <cell r="G5707">
            <v>600</v>
          </cell>
          <cell r="H5707">
            <v>480</v>
          </cell>
          <cell r="I5707">
            <v>360</v>
          </cell>
          <cell r="J5707" t="str">
            <v>G</v>
          </cell>
          <cell r="K5707" t="str">
            <v>云发改收费
〔2005〕556号</v>
          </cell>
        </row>
        <row r="5708">
          <cell r="A5708">
            <v>331004023</v>
          </cell>
          <cell r="B5708" t="str">
            <v>混合痔嵌顿手法松解回纳术</v>
          </cell>
        </row>
        <row r="5709">
          <cell r="A5709" t="str">
            <v>331004023a</v>
          </cell>
          <cell r="B5709" t="str">
            <v>混合痔嵌顿手法松解回纳术</v>
          </cell>
        </row>
        <row r="5709">
          <cell r="E5709" t="str">
            <v>次</v>
          </cell>
        </row>
        <row r="5709">
          <cell r="G5709">
            <v>300</v>
          </cell>
          <cell r="H5709">
            <v>240</v>
          </cell>
          <cell r="I5709">
            <v>180</v>
          </cell>
          <cell r="J5709" t="str">
            <v>G</v>
          </cell>
          <cell r="K5709" t="str">
            <v>云发改收费
〔2005〕556号</v>
          </cell>
        </row>
        <row r="5710">
          <cell r="A5710" t="str">
            <v>331004023b</v>
          </cell>
          <cell r="B5710" t="str">
            <v>混合痔痔核切开回纳术</v>
          </cell>
        </row>
        <row r="5710">
          <cell r="E5710" t="str">
            <v>次</v>
          </cell>
        </row>
        <row r="5710">
          <cell r="G5710">
            <v>400</v>
          </cell>
          <cell r="H5710">
            <v>320</v>
          </cell>
          <cell r="I5710">
            <v>240</v>
          </cell>
          <cell r="J5710" t="str">
            <v>G</v>
          </cell>
          <cell r="K5710" t="str">
            <v>云发改收费
〔2005〕556号</v>
          </cell>
        </row>
        <row r="5711">
          <cell r="A5711">
            <v>331004024</v>
          </cell>
          <cell r="B5711" t="str">
            <v>内痔环切术</v>
          </cell>
        </row>
        <row r="5711">
          <cell r="E5711" t="str">
            <v>次</v>
          </cell>
        </row>
        <row r="5711">
          <cell r="G5711">
            <v>400</v>
          </cell>
          <cell r="H5711">
            <v>320</v>
          </cell>
          <cell r="I5711">
            <v>240</v>
          </cell>
          <cell r="J5711" t="str">
            <v>G</v>
          </cell>
          <cell r="K5711" t="str">
            <v>云发改收费
〔2005〕556号</v>
          </cell>
        </row>
        <row r="5712">
          <cell r="A5712">
            <v>331004025</v>
          </cell>
          <cell r="B5712" t="str">
            <v>肛门内括约肌侧切术</v>
          </cell>
        </row>
        <row r="5713">
          <cell r="A5713" t="str">
            <v>331004025a</v>
          </cell>
          <cell r="B5713" t="str">
            <v>肛门内括约肌侧切术</v>
          </cell>
        </row>
        <row r="5713">
          <cell r="E5713" t="str">
            <v>次</v>
          </cell>
        </row>
        <row r="5713">
          <cell r="G5713">
            <v>500</v>
          </cell>
          <cell r="H5713">
            <v>400</v>
          </cell>
          <cell r="I5713">
            <v>300</v>
          </cell>
          <cell r="J5713" t="str">
            <v>G</v>
          </cell>
          <cell r="K5713" t="str">
            <v>云发改收费
〔2005〕556号</v>
          </cell>
        </row>
        <row r="5714">
          <cell r="A5714" t="str">
            <v>331004025b</v>
          </cell>
          <cell r="B5714" t="str">
            <v>肛门内括约肌后正中切断术</v>
          </cell>
        </row>
        <row r="5714">
          <cell r="E5714" t="str">
            <v>次</v>
          </cell>
        </row>
        <row r="5714">
          <cell r="G5714">
            <v>500</v>
          </cell>
          <cell r="H5714">
            <v>400</v>
          </cell>
          <cell r="I5714">
            <v>300</v>
          </cell>
          <cell r="J5714" t="str">
            <v>G</v>
          </cell>
          <cell r="K5714" t="str">
            <v>云发改收费
〔2005〕556号</v>
          </cell>
        </row>
        <row r="5715">
          <cell r="A5715">
            <v>331004026</v>
          </cell>
          <cell r="B5715" t="str">
            <v>肛门成形术</v>
          </cell>
          <cell r="C5715" t="str">
            <v>包括肛门闭锁、肛门失禁、括约肌修复等成形术；不含肌瓣移植。</v>
          </cell>
        </row>
        <row r="5715">
          <cell r="E5715" t="str">
            <v>次</v>
          </cell>
        </row>
        <row r="5715">
          <cell r="G5715">
            <v>800</v>
          </cell>
          <cell r="H5715">
            <v>640</v>
          </cell>
          <cell r="I5715">
            <v>480</v>
          </cell>
          <cell r="J5715" t="str">
            <v>G</v>
          </cell>
          <cell r="K5715" t="str">
            <v>云发改收费
〔2005〕556号</v>
          </cell>
        </row>
        <row r="5716">
          <cell r="A5716">
            <v>331004027</v>
          </cell>
          <cell r="B5716" t="str">
            <v>腹会阴肛门成形术</v>
          </cell>
          <cell r="C5716" t="str">
            <v>不含球形结肠成形、直肠膀胱瘘修补、新生儿期造瘘Ⅱ期肛门成形。</v>
          </cell>
        </row>
        <row r="5716">
          <cell r="E5716" t="str">
            <v>次</v>
          </cell>
        </row>
        <row r="5716">
          <cell r="G5716">
            <v>1200</v>
          </cell>
          <cell r="H5716">
            <v>960</v>
          </cell>
          <cell r="I5716">
            <v>720</v>
          </cell>
          <cell r="J5716" t="str">
            <v>G</v>
          </cell>
          <cell r="K5716" t="str">
            <v>云发改收费
〔2005〕556号</v>
          </cell>
        </row>
        <row r="5717">
          <cell r="A5717">
            <v>331004028</v>
          </cell>
          <cell r="B5717" t="str">
            <v>尾路肛门成形术</v>
          </cell>
          <cell r="C5717" t="str">
            <v>含支架置入，不含膀胱造瘘。</v>
          </cell>
          <cell r="D5717" t="str">
            <v>支架</v>
          </cell>
        </row>
        <row r="5718">
          <cell r="A5718" t="str">
            <v>331004028a</v>
          </cell>
          <cell r="B5718" t="str">
            <v>尾路肛门成形术</v>
          </cell>
        </row>
        <row r="5718">
          <cell r="E5718" t="str">
            <v>次</v>
          </cell>
        </row>
        <row r="5718">
          <cell r="G5718">
            <v>1200</v>
          </cell>
          <cell r="H5718">
            <v>960</v>
          </cell>
          <cell r="I5718">
            <v>720</v>
          </cell>
          <cell r="J5718" t="str">
            <v>G</v>
          </cell>
          <cell r="K5718" t="str">
            <v>云发改收费
〔2005〕556号</v>
          </cell>
        </row>
        <row r="5719">
          <cell r="A5719" t="str">
            <v>331004028b</v>
          </cell>
          <cell r="B5719" t="str">
            <v>经直肠直肠尿道瘘修补</v>
          </cell>
        </row>
        <row r="5719">
          <cell r="E5719" t="str">
            <v>次</v>
          </cell>
        </row>
        <row r="5719">
          <cell r="G5719">
            <v>1200</v>
          </cell>
          <cell r="H5719">
            <v>960</v>
          </cell>
          <cell r="I5719">
            <v>720</v>
          </cell>
          <cell r="J5719" t="str">
            <v>G</v>
          </cell>
          <cell r="K5719" t="str">
            <v>云发改收费
〔2005〕556号</v>
          </cell>
        </row>
        <row r="5720">
          <cell r="A5720" t="str">
            <v>331004028c</v>
          </cell>
          <cell r="B5720" t="str">
            <v>经直肠直肠阴道瘘修补</v>
          </cell>
        </row>
        <row r="5720">
          <cell r="E5720" t="str">
            <v>次</v>
          </cell>
        </row>
        <row r="5720">
          <cell r="G5720">
            <v>1200</v>
          </cell>
          <cell r="H5720">
            <v>960</v>
          </cell>
          <cell r="I5720">
            <v>720</v>
          </cell>
          <cell r="J5720" t="str">
            <v>G</v>
          </cell>
          <cell r="K5720" t="str">
            <v>云发改收费
〔2005〕556号</v>
          </cell>
        </row>
        <row r="5721">
          <cell r="A5721">
            <v>331004029</v>
          </cell>
          <cell r="B5721" t="str">
            <v>会阴肛门成形术</v>
          </cell>
          <cell r="C5721" t="str">
            <v>不含先天一穴肛矫治。</v>
          </cell>
        </row>
        <row r="5721">
          <cell r="E5721" t="str">
            <v>次</v>
          </cell>
        </row>
        <row r="5721">
          <cell r="G5721">
            <v>1000</v>
          </cell>
          <cell r="H5721">
            <v>800</v>
          </cell>
          <cell r="I5721">
            <v>600</v>
          </cell>
          <cell r="J5721" t="str">
            <v>G</v>
          </cell>
          <cell r="K5721" t="str">
            <v>云发改收费
〔2005〕556号</v>
          </cell>
        </row>
        <row r="5722">
          <cell r="A5722">
            <v>331004030</v>
          </cell>
          <cell r="B5722" t="str">
            <v>会阴成形直肠前庭瘘修补术</v>
          </cell>
        </row>
        <row r="5722">
          <cell r="E5722" t="str">
            <v>次</v>
          </cell>
        </row>
        <row r="5722">
          <cell r="G5722">
            <v>1200</v>
          </cell>
          <cell r="H5722">
            <v>960</v>
          </cell>
          <cell r="I5722">
            <v>720</v>
          </cell>
          <cell r="J5722" t="str">
            <v>G</v>
          </cell>
          <cell r="K5722" t="str">
            <v>云发改收费
〔2005〕556号</v>
          </cell>
        </row>
        <row r="5723">
          <cell r="A5723">
            <v>331004031</v>
          </cell>
          <cell r="B5723" t="str">
            <v>先天一穴肛矫治术</v>
          </cell>
          <cell r="C5723" t="str">
            <v>含肛门、阴道、尿道成形(尿道延长)、回肠阴道再造、泄殖腔扩张劈裂、阴道尿道成形，不含膀胱扩容、膀胱颈延长紧缩。</v>
          </cell>
        </row>
        <row r="5723">
          <cell r="E5723" t="str">
            <v>次</v>
          </cell>
        </row>
        <row r="5723">
          <cell r="G5723">
            <v>2000</v>
          </cell>
          <cell r="H5723">
            <v>1600</v>
          </cell>
          <cell r="I5723">
            <v>1200</v>
          </cell>
          <cell r="J5723" t="str">
            <v>G</v>
          </cell>
          <cell r="K5723" t="str">
            <v>云发改收费
〔2005〕556号</v>
          </cell>
        </row>
        <row r="5724">
          <cell r="A5724">
            <v>331004032</v>
          </cell>
          <cell r="B5724" t="str">
            <v>肛门括约肌再造术</v>
          </cell>
        </row>
        <row r="5725">
          <cell r="A5725" t="str">
            <v>331004032a</v>
          </cell>
          <cell r="B5725" t="str">
            <v>肛门括约肌再造术</v>
          </cell>
        </row>
        <row r="5725">
          <cell r="E5725" t="str">
            <v>次</v>
          </cell>
        </row>
        <row r="5725">
          <cell r="G5725">
            <v>1200</v>
          </cell>
          <cell r="H5725">
            <v>960</v>
          </cell>
          <cell r="I5725">
            <v>720</v>
          </cell>
          <cell r="J5725" t="str">
            <v>G</v>
          </cell>
          <cell r="K5725" t="str">
            <v>云发改收费
〔2005〕556号</v>
          </cell>
        </row>
        <row r="5726">
          <cell r="A5726" t="str">
            <v>331004032b</v>
          </cell>
          <cell r="B5726" t="str">
            <v>肛门括约肌移位再造术</v>
          </cell>
        </row>
        <row r="5726">
          <cell r="E5726" t="str">
            <v>次</v>
          </cell>
        </row>
        <row r="5726">
          <cell r="G5726">
            <v>1200</v>
          </cell>
          <cell r="H5726">
            <v>960</v>
          </cell>
          <cell r="I5726">
            <v>720</v>
          </cell>
          <cell r="J5726" t="str">
            <v>G</v>
          </cell>
          <cell r="K5726" t="str">
            <v>云发改收费
〔2005〕556号</v>
          </cell>
        </row>
        <row r="5727">
          <cell r="A5727">
            <v>331004033</v>
          </cell>
          <cell r="B5727" t="str">
            <v>肛管皮肤移植术</v>
          </cell>
        </row>
        <row r="5727">
          <cell r="E5727" t="str">
            <v>次</v>
          </cell>
        </row>
        <row r="5727">
          <cell r="G5727">
            <v>500</v>
          </cell>
          <cell r="H5727">
            <v>400</v>
          </cell>
          <cell r="I5727">
            <v>300</v>
          </cell>
          <cell r="J5727" t="str">
            <v>G</v>
          </cell>
          <cell r="K5727" t="str">
            <v>云发改收费
〔2005〕556号</v>
          </cell>
        </row>
        <row r="5728">
          <cell r="A5728">
            <v>331004034</v>
          </cell>
          <cell r="B5728" t="str">
            <v>开腹排粪石术</v>
          </cell>
        </row>
        <row r="5729">
          <cell r="A5729" t="str">
            <v>331004034a</v>
          </cell>
          <cell r="B5729" t="str">
            <v>开腹排粪石术</v>
          </cell>
        </row>
        <row r="5729">
          <cell r="E5729" t="str">
            <v>次</v>
          </cell>
        </row>
        <row r="5729">
          <cell r="G5729">
            <v>800</v>
          </cell>
          <cell r="H5729">
            <v>640</v>
          </cell>
          <cell r="I5729">
            <v>480</v>
          </cell>
          <cell r="J5729" t="str">
            <v>G</v>
          </cell>
          <cell r="K5729" t="str">
            <v>云发改收费
〔2005〕556号</v>
          </cell>
        </row>
        <row r="5730">
          <cell r="A5730" t="str">
            <v>331004034b</v>
          </cell>
          <cell r="B5730" t="str">
            <v>开腹蛔虫取出术</v>
          </cell>
          <cell r="C5730" t="str">
            <v>指肠道内蛔虫取出。</v>
          </cell>
        </row>
        <row r="5730">
          <cell r="E5730" t="str">
            <v>次</v>
          </cell>
        </row>
        <row r="5730">
          <cell r="G5730">
            <v>800</v>
          </cell>
          <cell r="H5730">
            <v>640</v>
          </cell>
          <cell r="I5730">
            <v>480</v>
          </cell>
          <cell r="J5730" t="str">
            <v>G</v>
          </cell>
          <cell r="K5730" t="str">
            <v>云发改收费
〔2005〕556号</v>
          </cell>
        </row>
        <row r="5731">
          <cell r="A5731">
            <v>331004035</v>
          </cell>
          <cell r="B5731" t="str">
            <v>经肛门直肠内异物取出术</v>
          </cell>
        </row>
        <row r="5731">
          <cell r="E5731" t="str">
            <v>次</v>
          </cell>
        </row>
        <row r="5731">
          <cell r="G5731">
            <v>200</v>
          </cell>
          <cell r="H5731">
            <v>160</v>
          </cell>
          <cell r="I5731">
            <v>120</v>
          </cell>
          <cell r="J5731" t="str">
            <v>G</v>
          </cell>
          <cell r="K5731" t="str">
            <v>云医保
〔2020〕5号</v>
          </cell>
        </row>
        <row r="5732">
          <cell r="A5732">
            <v>331004036</v>
          </cell>
          <cell r="B5732" t="str">
            <v>经腹会阴联合直肠内异物取出术</v>
          </cell>
        </row>
        <row r="5732">
          <cell r="E5732" t="str">
            <v>次</v>
          </cell>
        </row>
        <row r="5732">
          <cell r="G5732">
            <v>1100</v>
          </cell>
          <cell r="H5732">
            <v>880</v>
          </cell>
          <cell r="I5732">
            <v>660</v>
          </cell>
          <cell r="J5732" t="str">
            <v>G</v>
          </cell>
          <cell r="K5732" t="str">
            <v>云医保
〔2020〕5号</v>
          </cell>
        </row>
        <row r="5733">
          <cell r="A5733">
            <v>331005</v>
          </cell>
          <cell r="B5733" t="str">
            <v>10.5 肝脏手术</v>
          </cell>
        </row>
        <row r="5734">
          <cell r="A5734">
            <v>331005001</v>
          </cell>
          <cell r="B5734" t="str">
            <v>肝损伤清创修补术</v>
          </cell>
          <cell r="C5734" t="str">
            <v>不含肝部分切除术。</v>
          </cell>
        </row>
        <row r="5735">
          <cell r="A5735" t="str">
            <v>331005001a</v>
          </cell>
          <cell r="B5735" t="str">
            <v>肝损伤清创修补术</v>
          </cell>
        </row>
        <row r="5735">
          <cell r="E5735" t="str">
            <v>次</v>
          </cell>
        </row>
        <row r="5735">
          <cell r="G5735">
            <v>1000</v>
          </cell>
          <cell r="H5735">
            <v>800</v>
          </cell>
          <cell r="I5735">
            <v>600</v>
          </cell>
          <cell r="J5735" t="str">
            <v>G</v>
          </cell>
          <cell r="K5735" t="str">
            <v>云发改收费
〔2005〕556号</v>
          </cell>
        </row>
        <row r="5736">
          <cell r="A5736" t="str">
            <v>331005001b</v>
          </cell>
          <cell r="B5736" t="str">
            <v>肝损伤及大血管、胆管和多破口修补术</v>
          </cell>
        </row>
        <row r="5736">
          <cell r="E5736" t="str">
            <v>次</v>
          </cell>
        </row>
        <row r="5736">
          <cell r="G5736">
            <v>1600</v>
          </cell>
          <cell r="H5736">
            <v>1280</v>
          </cell>
          <cell r="I5736">
            <v>960</v>
          </cell>
          <cell r="J5736" t="str">
            <v>G</v>
          </cell>
          <cell r="K5736" t="str">
            <v>云发改收费
〔2005〕556号</v>
          </cell>
        </row>
        <row r="5737">
          <cell r="A5737">
            <v>331005002</v>
          </cell>
          <cell r="B5737" t="str">
            <v>开腹肝活检术</v>
          </cell>
          <cell r="C5737" t="str">
            <v>包括穿刺活检、切取活检术。</v>
          </cell>
        </row>
        <row r="5737">
          <cell r="E5737" t="str">
            <v>次</v>
          </cell>
        </row>
        <row r="5737">
          <cell r="G5737">
            <v>1100</v>
          </cell>
          <cell r="H5737">
            <v>880</v>
          </cell>
          <cell r="I5737">
            <v>660</v>
          </cell>
          <cell r="J5737" t="str">
            <v>G</v>
          </cell>
          <cell r="K5737" t="str">
            <v>云医保〔2021〕98号</v>
          </cell>
        </row>
        <row r="5738">
          <cell r="A5738">
            <v>331005003</v>
          </cell>
          <cell r="B5738" t="str">
            <v>经腹腔镜肝脓肿引流术</v>
          </cell>
        </row>
        <row r="5738">
          <cell r="E5738" t="str">
            <v>次</v>
          </cell>
          <cell r="F5738" t="str">
            <v>不得另收内镜使用费。</v>
          </cell>
          <cell r="G5738">
            <v>1200</v>
          </cell>
          <cell r="H5738">
            <v>960</v>
          </cell>
          <cell r="I5738">
            <v>720</v>
          </cell>
          <cell r="J5738" t="str">
            <v>G</v>
          </cell>
          <cell r="K5738" t="str">
            <v>云发改收费
〔2005〕556号</v>
          </cell>
        </row>
        <row r="5739">
          <cell r="A5739">
            <v>331005004</v>
          </cell>
          <cell r="B5739" t="str">
            <v>肝包虫内囊摘除术</v>
          </cell>
          <cell r="C5739" t="str">
            <v>指袋形缝合术。</v>
          </cell>
        </row>
        <row r="5739">
          <cell r="E5739" t="str">
            <v>次</v>
          </cell>
        </row>
        <row r="5739">
          <cell r="G5739">
            <v>1200</v>
          </cell>
          <cell r="H5739">
            <v>960</v>
          </cell>
          <cell r="I5739">
            <v>720</v>
          </cell>
          <cell r="J5739" t="str">
            <v>G</v>
          </cell>
          <cell r="K5739" t="str">
            <v>云发改收费
〔2005〕556号</v>
          </cell>
        </row>
        <row r="5740">
          <cell r="A5740">
            <v>331005005</v>
          </cell>
          <cell r="B5740" t="str">
            <v>经腹腔镜肝囊肿切除术</v>
          </cell>
          <cell r="C5740" t="str">
            <v>含酒精注射。</v>
          </cell>
        </row>
        <row r="5740">
          <cell r="E5740" t="str">
            <v>次</v>
          </cell>
          <cell r="F5740" t="str">
            <v>不得另收内镜使用费。</v>
          </cell>
          <cell r="G5740">
            <v>1400</v>
          </cell>
          <cell r="H5740">
            <v>1120</v>
          </cell>
          <cell r="I5740">
            <v>840</v>
          </cell>
          <cell r="J5740" t="str">
            <v>G</v>
          </cell>
          <cell r="K5740" t="str">
            <v>云发改收费
〔2005〕556号</v>
          </cell>
        </row>
        <row r="5741">
          <cell r="A5741">
            <v>331005006</v>
          </cell>
          <cell r="B5741" t="str">
            <v>肝内病灶清除术</v>
          </cell>
          <cell r="C5741" t="str">
            <v>不含肝包虫病手术。</v>
          </cell>
        </row>
        <row r="5742">
          <cell r="A5742" t="str">
            <v>331005006a</v>
          </cell>
          <cell r="B5742" t="str">
            <v>肝内病灶清除术</v>
          </cell>
        </row>
        <row r="5742">
          <cell r="E5742" t="str">
            <v>次</v>
          </cell>
        </row>
        <row r="5742">
          <cell r="G5742">
            <v>1900</v>
          </cell>
          <cell r="H5742">
            <v>1520</v>
          </cell>
          <cell r="I5742">
            <v>1140</v>
          </cell>
          <cell r="J5742" t="str">
            <v>G</v>
          </cell>
          <cell r="K5742" t="str">
            <v>云医保〔2021〕98号</v>
          </cell>
        </row>
        <row r="5743">
          <cell r="A5743" t="str">
            <v>331005006b</v>
          </cell>
          <cell r="B5743" t="str">
            <v>肝囊肿开窗术</v>
          </cell>
        </row>
        <row r="5743">
          <cell r="E5743" t="str">
            <v>次</v>
          </cell>
        </row>
        <row r="5743">
          <cell r="G5743">
            <v>1900</v>
          </cell>
          <cell r="H5743">
            <v>1520</v>
          </cell>
          <cell r="I5743">
            <v>1140</v>
          </cell>
          <cell r="J5743" t="str">
            <v>G</v>
          </cell>
          <cell r="K5743" t="str">
            <v>云医保〔2021〕98号</v>
          </cell>
        </row>
        <row r="5744">
          <cell r="A5744" t="str">
            <v>331005006c</v>
          </cell>
          <cell r="B5744" t="str">
            <v>肝结核瘤切除术</v>
          </cell>
        </row>
        <row r="5744">
          <cell r="E5744" t="str">
            <v>次</v>
          </cell>
        </row>
        <row r="5744">
          <cell r="G5744">
            <v>1900</v>
          </cell>
          <cell r="H5744">
            <v>1520</v>
          </cell>
          <cell r="I5744">
            <v>1140</v>
          </cell>
          <cell r="J5744" t="str">
            <v>G</v>
          </cell>
          <cell r="K5744" t="str">
            <v>云医保〔2021〕98号</v>
          </cell>
        </row>
        <row r="5745">
          <cell r="A5745">
            <v>331005007</v>
          </cell>
          <cell r="B5745" t="str">
            <v>肝癌切除术</v>
          </cell>
        </row>
        <row r="5746">
          <cell r="A5746" t="str">
            <v>331005007a</v>
          </cell>
          <cell r="B5746" t="str">
            <v>肝癌局部切除术</v>
          </cell>
          <cell r="C5746" t="str">
            <v>指癌肿局部切除；不含第一、第二肝门血管及下腔静脉受侵犯的肝癌切除。</v>
          </cell>
        </row>
        <row r="5746">
          <cell r="E5746" t="str">
            <v>次</v>
          </cell>
        </row>
        <row r="5746">
          <cell r="G5746">
            <v>2200</v>
          </cell>
          <cell r="H5746">
            <v>1760</v>
          </cell>
          <cell r="I5746">
            <v>1320</v>
          </cell>
          <cell r="J5746" t="str">
            <v>G</v>
          </cell>
          <cell r="K5746" t="str">
            <v>云医保〔2021〕98号</v>
          </cell>
        </row>
        <row r="5747">
          <cell r="A5747" t="str">
            <v>331005007b</v>
          </cell>
          <cell r="B5747" t="str">
            <v>肝癌扩大切除术</v>
          </cell>
          <cell r="C5747" t="str">
            <v>指累及多叶肝脏的复杂癌肿切除；含肝三叶切除。</v>
          </cell>
        </row>
        <row r="5747">
          <cell r="E5747" t="str">
            <v>次</v>
          </cell>
        </row>
        <row r="5747">
          <cell r="G5747">
            <v>3100</v>
          </cell>
          <cell r="H5747">
            <v>2480</v>
          </cell>
          <cell r="I5747">
            <v>1860</v>
          </cell>
          <cell r="J5747" t="str">
            <v>G</v>
          </cell>
          <cell r="K5747" t="str">
            <v>云医保〔2021〕98号</v>
          </cell>
        </row>
        <row r="5748">
          <cell r="A5748">
            <v>331005008</v>
          </cell>
          <cell r="B5748" t="str">
            <v>开腹肝动脉化疗泵置放术</v>
          </cell>
        </row>
        <row r="5748">
          <cell r="D5748" t="str">
            <v>导管、泵</v>
          </cell>
          <cell r="E5748" t="str">
            <v>次</v>
          </cell>
        </row>
        <row r="5748">
          <cell r="G5748">
            <v>900</v>
          </cell>
          <cell r="H5748">
            <v>720</v>
          </cell>
          <cell r="I5748">
            <v>540</v>
          </cell>
          <cell r="J5748" t="str">
            <v>G</v>
          </cell>
          <cell r="K5748" t="str">
            <v>云发改收费
〔2005〕556号</v>
          </cell>
        </row>
        <row r="5749">
          <cell r="A5749">
            <v>331005009</v>
          </cell>
          <cell r="B5749" t="str">
            <v>开腹肝动脉结扎门静脉置管皮下埋泵术</v>
          </cell>
        </row>
        <row r="5749">
          <cell r="D5749" t="str">
            <v>导管、泵</v>
          </cell>
          <cell r="E5749" t="str">
            <v>次</v>
          </cell>
        </row>
        <row r="5749">
          <cell r="G5749">
            <v>1000</v>
          </cell>
          <cell r="H5749">
            <v>800</v>
          </cell>
          <cell r="I5749">
            <v>600</v>
          </cell>
          <cell r="J5749" t="str">
            <v>G</v>
          </cell>
          <cell r="K5749" t="str">
            <v>云发改收费
〔2005〕556号</v>
          </cell>
        </row>
        <row r="5750">
          <cell r="A5750">
            <v>331005010</v>
          </cell>
          <cell r="B5750" t="str">
            <v>开腹恶性肿瘤特殊治疗</v>
          </cell>
          <cell r="C5750" t="str">
            <v>含注药。</v>
          </cell>
        </row>
        <row r="5751">
          <cell r="A5751" t="str">
            <v>331005010a</v>
          </cell>
          <cell r="B5751" t="str">
            <v>开腹恶性肿瘤特殊治疗（射频消融法、激光法）</v>
          </cell>
        </row>
        <row r="5751">
          <cell r="E5751" t="str">
            <v>次</v>
          </cell>
        </row>
        <row r="5751">
          <cell r="G5751">
            <v>1200</v>
          </cell>
          <cell r="H5751">
            <v>960</v>
          </cell>
          <cell r="I5751">
            <v>720</v>
          </cell>
          <cell r="J5751" t="str">
            <v>G</v>
          </cell>
          <cell r="K5751" t="str">
            <v>云发改收费
〔2005〕556号</v>
          </cell>
        </row>
        <row r="5752">
          <cell r="A5752" t="str">
            <v>331005010b</v>
          </cell>
          <cell r="B5752" t="str">
            <v>开腹恶性肿瘤特殊治疗(微波法、冷冻法等)</v>
          </cell>
        </row>
        <row r="5752">
          <cell r="E5752" t="str">
            <v>次</v>
          </cell>
        </row>
        <row r="5752">
          <cell r="G5752">
            <v>1000</v>
          </cell>
          <cell r="H5752">
            <v>800</v>
          </cell>
          <cell r="I5752">
            <v>600</v>
          </cell>
          <cell r="J5752" t="str">
            <v>G</v>
          </cell>
          <cell r="K5752" t="str">
            <v>云发改收费
〔2005〕556号</v>
          </cell>
        </row>
        <row r="5753">
          <cell r="A5753">
            <v>331005011</v>
          </cell>
          <cell r="B5753" t="str">
            <v>开腹肝动脉栓塞术</v>
          </cell>
        </row>
        <row r="5753">
          <cell r="E5753" t="str">
            <v>次</v>
          </cell>
        </row>
        <row r="5753">
          <cell r="G5753">
            <v>1000</v>
          </cell>
          <cell r="H5753">
            <v>800</v>
          </cell>
          <cell r="I5753">
            <v>600</v>
          </cell>
          <cell r="J5753" t="str">
            <v>G</v>
          </cell>
          <cell r="K5753" t="str">
            <v>云发改收费
〔2005〕556号</v>
          </cell>
        </row>
        <row r="5754">
          <cell r="A5754">
            <v>331005012</v>
          </cell>
          <cell r="B5754" t="str">
            <v>开腹肝管栓塞术</v>
          </cell>
        </row>
        <row r="5754">
          <cell r="E5754" t="str">
            <v>次</v>
          </cell>
        </row>
        <row r="5754">
          <cell r="G5754">
            <v>1000</v>
          </cell>
          <cell r="H5754">
            <v>800</v>
          </cell>
          <cell r="I5754">
            <v>600</v>
          </cell>
          <cell r="J5754" t="str">
            <v>G</v>
          </cell>
          <cell r="K5754" t="str">
            <v>云发改收费
〔2005〕556号</v>
          </cell>
        </row>
        <row r="5755">
          <cell r="A5755">
            <v>331005013</v>
          </cell>
          <cell r="B5755" t="str">
            <v>肝部分切除术</v>
          </cell>
          <cell r="C5755" t="str">
            <v>包括各肝段切除术。</v>
          </cell>
        </row>
        <row r="5755">
          <cell r="E5755" t="str">
            <v>次</v>
          </cell>
        </row>
        <row r="5755">
          <cell r="G5755">
            <v>2000</v>
          </cell>
          <cell r="H5755">
            <v>1600</v>
          </cell>
          <cell r="I5755">
            <v>1200</v>
          </cell>
          <cell r="J5755" t="str">
            <v>G</v>
          </cell>
          <cell r="K5755" t="str">
            <v>云价收费
〔2017〕94号</v>
          </cell>
        </row>
        <row r="5756">
          <cell r="A5756">
            <v>331005014</v>
          </cell>
          <cell r="B5756" t="str">
            <v>肝左外叶切除术</v>
          </cell>
          <cell r="C5756" t="str">
            <v>包括肿瘤、结核、结石、萎缩等切除术。</v>
          </cell>
        </row>
        <row r="5756">
          <cell r="E5756" t="str">
            <v>次</v>
          </cell>
        </row>
        <row r="5756">
          <cell r="G5756">
            <v>2100</v>
          </cell>
          <cell r="H5756">
            <v>1680</v>
          </cell>
          <cell r="I5756">
            <v>1260</v>
          </cell>
          <cell r="J5756" t="str">
            <v>G</v>
          </cell>
          <cell r="K5756" t="str">
            <v>云医保〔2021〕98号</v>
          </cell>
        </row>
        <row r="5757">
          <cell r="A5757">
            <v>331005015</v>
          </cell>
          <cell r="B5757" t="str">
            <v>半肝切除术</v>
          </cell>
          <cell r="C5757" t="str">
            <v>包括左半肝或右半肝切除术。</v>
          </cell>
        </row>
        <row r="5757">
          <cell r="E5757" t="str">
            <v>次</v>
          </cell>
        </row>
        <row r="5757">
          <cell r="G5757">
            <v>2700</v>
          </cell>
          <cell r="H5757">
            <v>2160</v>
          </cell>
          <cell r="I5757">
            <v>1620</v>
          </cell>
          <cell r="J5757" t="str">
            <v>G</v>
          </cell>
          <cell r="K5757" t="str">
            <v>云医保〔2021〕98号</v>
          </cell>
        </row>
        <row r="5758">
          <cell r="A5758">
            <v>331005016</v>
          </cell>
          <cell r="B5758" t="str">
            <v>肝三叶切除术</v>
          </cell>
          <cell r="C5758" t="str">
            <v>包括左三叶或右三叶切除术。</v>
          </cell>
        </row>
        <row r="5758">
          <cell r="E5758" t="str">
            <v>次</v>
          </cell>
        </row>
        <row r="5758">
          <cell r="G5758">
            <v>2400</v>
          </cell>
          <cell r="H5758">
            <v>1920</v>
          </cell>
          <cell r="I5758">
            <v>1440</v>
          </cell>
          <cell r="J5758" t="str">
            <v>G</v>
          </cell>
          <cell r="K5758" t="str">
            <v>云发改收费
〔2005〕556号</v>
          </cell>
        </row>
        <row r="5759">
          <cell r="A5759">
            <v>331005017</v>
          </cell>
          <cell r="B5759" t="str">
            <v>供体肝切取术</v>
          </cell>
          <cell r="C5759" t="str">
            <v>指活体供体肝脏切取、制备。</v>
          </cell>
        </row>
        <row r="5759">
          <cell r="E5759" t="str">
            <v>次</v>
          </cell>
        </row>
        <row r="5759">
          <cell r="G5759">
            <v>2000</v>
          </cell>
          <cell r="H5759">
            <v>1600</v>
          </cell>
          <cell r="I5759">
            <v>1200</v>
          </cell>
          <cell r="J5759" t="str">
            <v>G</v>
          </cell>
          <cell r="K5759" t="str">
            <v>云医保〔2022〕129号</v>
          </cell>
        </row>
        <row r="5760">
          <cell r="A5760">
            <v>331005018</v>
          </cell>
          <cell r="B5760" t="str">
            <v>肝脏移植术</v>
          </cell>
          <cell r="C5760" t="str">
            <v>含患者原位肝脏切除、移植肝脏术前或术中整复、移植肝脏植入。</v>
          </cell>
        </row>
        <row r="5761">
          <cell r="A5761" t="str">
            <v>331005018a</v>
          </cell>
          <cell r="B5761" t="str">
            <v>肝脏移植术</v>
          </cell>
        </row>
        <row r="5761">
          <cell r="F5761" t="str">
            <v>次</v>
          </cell>
          <cell r="G5761">
            <v>20000</v>
          </cell>
          <cell r="H5761">
            <v>16000</v>
          </cell>
          <cell r="I5761">
            <v>12000</v>
          </cell>
          <cell r="J5761" t="str">
            <v>G</v>
          </cell>
          <cell r="K5761" t="str">
            <v>云医保〔2022〕129号</v>
          </cell>
        </row>
        <row r="5762">
          <cell r="A5762" t="str">
            <v>331005018b</v>
          </cell>
          <cell r="B5762" t="str">
            <v>儿童肝脏移植术</v>
          </cell>
        </row>
        <row r="5762">
          <cell r="F5762" t="str">
            <v>次</v>
          </cell>
        </row>
        <row r="5762">
          <cell r="J5762" t="str">
            <v>G</v>
          </cell>
          <cell r="K5762" t="str">
            <v>云医保〔2022〕129号</v>
          </cell>
        </row>
        <row r="5763">
          <cell r="A5763" t="str">
            <v>331005018c</v>
          </cell>
          <cell r="B5763" t="str">
            <v>肝脏区段移植术</v>
          </cell>
        </row>
        <row r="5763">
          <cell r="F5763" t="str">
            <v>次</v>
          </cell>
        </row>
        <row r="5763">
          <cell r="J5763" t="str">
            <v>G</v>
          </cell>
          <cell r="K5763" t="str">
            <v>云医保〔2022〕129号</v>
          </cell>
        </row>
        <row r="5764">
          <cell r="A5764">
            <v>331005019</v>
          </cell>
          <cell r="B5764" t="str">
            <v>移植肝切除术+再移植术</v>
          </cell>
        </row>
        <row r="5764">
          <cell r="E5764" t="str">
            <v>次</v>
          </cell>
        </row>
        <row r="5764">
          <cell r="G5764">
            <v>12000</v>
          </cell>
          <cell r="H5764">
            <v>9600</v>
          </cell>
          <cell r="I5764">
            <v>7200</v>
          </cell>
          <cell r="J5764" t="str">
            <v>G</v>
          </cell>
          <cell r="K5764" t="str">
            <v>云医保〔2022〕129号，终止项目</v>
          </cell>
        </row>
        <row r="5765">
          <cell r="A5765">
            <v>331005020</v>
          </cell>
          <cell r="B5765" t="str">
            <v>器官联合移植术</v>
          </cell>
          <cell r="C5765" t="str">
            <v>指多器官联合移植。</v>
          </cell>
        </row>
        <row r="5765">
          <cell r="E5765" t="str">
            <v>次</v>
          </cell>
        </row>
        <row r="5765">
          <cell r="G5765">
            <v>14000</v>
          </cell>
          <cell r="H5765">
            <v>11200</v>
          </cell>
          <cell r="I5765">
            <v>8400</v>
          </cell>
          <cell r="J5765" t="str">
            <v>G</v>
          </cell>
          <cell r="K5765" t="str">
            <v>云医保〔2022〕129号，终止项目</v>
          </cell>
        </row>
        <row r="5766">
          <cell r="A5766">
            <v>331005021</v>
          </cell>
          <cell r="B5766" t="str">
            <v>肝门部肿瘤支架管外引流术</v>
          </cell>
          <cell r="C5766" t="str">
            <v>含扩张及支架置入。</v>
          </cell>
          <cell r="D5766" t="str">
            <v>扩张器、支架、导管</v>
          </cell>
          <cell r="E5766" t="str">
            <v>次</v>
          </cell>
        </row>
        <row r="5766">
          <cell r="G5766">
            <v>1900</v>
          </cell>
          <cell r="H5766">
            <v>1520</v>
          </cell>
          <cell r="I5766">
            <v>1140</v>
          </cell>
          <cell r="J5766" t="str">
            <v>G</v>
          </cell>
          <cell r="K5766" t="str">
            <v>云医保〔2021〕98号</v>
          </cell>
        </row>
        <row r="5767">
          <cell r="A5767">
            <v>331005022</v>
          </cell>
          <cell r="B5767" t="str">
            <v>肝内胆管U形管引流术</v>
          </cell>
        </row>
        <row r="5767">
          <cell r="E5767" t="str">
            <v>次</v>
          </cell>
        </row>
        <row r="5767">
          <cell r="G5767">
            <v>1500</v>
          </cell>
          <cell r="H5767">
            <v>1200</v>
          </cell>
          <cell r="I5767">
            <v>900</v>
          </cell>
          <cell r="J5767" t="str">
            <v>G</v>
          </cell>
          <cell r="K5767" t="str">
            <v>云发改收费
〔2005〕556号</v>
          </cell>
        </row>
        <row r="5768">
          <cell r="A5768">
            <v>331005023</v>
          </cell>
          <cell r="B5768" t="str">
            <v>肝内异物取出术</v>
          </cell>
        </row>
        <row r="5768">
          <cell r="E5768" t="str">
            <v>次</v>
          </cell>
        </row>
        <row r="5768">
          <cell r="G5768">
            <v>1200</v>
          </cell>
          <cell r="H5768">
            <v>960</v>
          </cell>
          <cell r="I5768">
            <v>720</v>
          </cell>
          <cell r="J5768" t="str">
            <v>G</v>
          </cell>
          <cell r="K5768" t="str">
            <v>云发改收费
〔2005〕556号</v>
          </cell>
        </row>
        <row r="5769">
          <cell r="A5769">
            <v>331005024</v>
          </cell>
          <cell r="B5769" t="str">
            <v>肝实质切开取石术</v>
          </cell>
        </row>
        <row r="5769">
          <cell r="E5769" t="str">
            <v>次</v>
          </cell>
        </row>
        <row r="5769">
          <cell r="G5769">
            <v>1400</v>
          </cell>
          <cell r="H5769">
            <v>1120</v>
          </cell>
          <cell r="I5769">
            <v>840</v>
          </cell>
          <cell r="J5769" t="str">
            <v>G</v>
          </cell>
          <cell r="K5769" t="str">
            <v>云发改收费
〔2005〕556号</v>
          </cell>
        </row>
        <row r="5770">
          <cell r="A5770">
            <v>331005025</v>
          </cell>
          <cell r="B5770" t="str">
            <v>肝血管瘤包膜外剥脱术</v>
          </cell>
        </row>
        <row r="5770">
          <cell r="E5770" t="str">
            <v>次</v>
          </cell>
        </row>
        <row r="5770">
          <cell r="G5770">
            <v>1200</v>
          </cell>
          <cell r="H5770">
            <v>960</v>
          </cell>
          <cell r="I5770">
            <v>720</v>
          </cell>
          <cell r="J5770" t="str">
            <v>G</v>
          </cell>
          <cell r="K5770" t="str">
            <v>云发改收费
〔2005〕556号</v>
          </cell>
        </row>
        <row r="5771">
          <cell r="A5771">
            <v>331005026</v>
          </cell>
          <cell r="B5771" t="str">
            <v>肝血管瘤缝扎术</v>
          </cell>
          <cell r="C5771" t="str">
            <v>含硬化剂注射、栓塞。</v>
          </cell>
        </row>
        <row r="5771">
          <cell r="E5771" t="str">
            <v>次</v>
          </cell>
        </row>
        <row r="5771">
          <cell r="G5771">
            <v>900</v>
          </cell>
          <cell r="H5771">
            <v>720</v>
          </cell>
          <cell r="I5771">
            <v>540</v>
          </cell>
          <cell r="J5771" t="str">
            <v>G</v>
          </cell>
          <cell r="K5771" t="str">
            <v>云发改收费
〔2005〕556号</v>
          </cell>
        </row>
        <row r="5772">
          <cell r="A5772">
            <v>331005027</v>
          </cell>
          <cell r="B5772" t="str">
            <v>开腹门静脉栓塞术</v>
          </cell>
        </row>
        <row r="5772">
          <cell r="E5772" t="str">
            <v>次</v>
          </cell>
        </row>
        <row r="5772">
          <cell r="G5772">
            <v>1000</v>
          </cell>
          <cell r="H5772">
            <v>800</v>
          </cell>
          <cell r="I5772">
            <v>600</v>
          </cell>
          <cell r="J5772" t="str">
            <v>G</v>
          </cell>
          <cell r="K5772" t="str">
            <v>云发改收费
〔2005〕556号</v>
          </cell>
        </row>
        <row r="5773">
          <cell r="A5773">
            <v>331005028</v>
          </cell>
          <cell r="B5773" t="str">
            <v>儿童肝移植术</v>
          </cell>
        </row>
        <row r="5773">
          <cell r="E5773" t="str">
            <v>次</v>
          </cell>
        </row>
        <row r="5773">
          <cell r="J5773" t="str">
            <v>G</v>
          </cell>
          <cell r="K5773" t="str">
            <v>云卫财务发〔2021〕81号</v>
          </cell>
        </row>
        <row r="5774">
          <cell r="A5774">
            <v>331006</v>
          </cell>
          <cell r="B5774" t="str">
            <v>10.6 胆道手术</v>
          </cell>
        </row>
        <row r="5775">
          <cell r="A5775">
            <v>331006001</v>
          </cell>
          <cell r="B5775" t="str">
            <v>胆囊肠吻合术</v>
          </cell>
        </row>
        <row r="5776">
          <cell r="A5776" t="str">
            <v>331006001a</v>
          </cell>
          <cell r="B5776" t="str">
            <v>胆囊肠吻合术</v>
          </cell>
        </row>
        <row r="5776">
          <cell r="E5776" t="str">
            <v>次</v>
          </cell>
        </row>
        <row r="5776">
          <cell r="G5776">
            <v>1700</v>
          </cell>
          <cell r="H5776">
            <v>1360</v>
          </cell>
          <cell r="I5776">
            <v>1020</v>
          </cell>
          <cell r="J5776" t="str">
            <v>G</v>
          </cell>
          <cell r="K5776" t="str">
            <v>云医保〔2021〕98号</v>
          </cell>
        </row>
        <row r="5777">
          <cell r="A5777" t="str">
            <v>331006001b</v>
          </cell>
          <cell r="B5777" t="str">
            <v>Roux-y肠吻合术</v>
          </cell>
        </row>
        <row r="5777">
          <cell r="E5777" t="str">
            <v>次</v>
          </cell>
        </row>
        <row r="5777">
          <cell r="G5777">
            <v>1800</v>
          </cell>
          <cell r="H5777">
            <v>1440</v>
          </cell>
          <cell r="I5777">
            <v>1080</v>
          </cell>
          <cell r="J5777" t="str">
            <v>G</v>
          </cell>
          <cell r="K5777" t="str">
            <v>云价收费
〔2017〕94号</v>
          </cell>
        </row>
        <row r="5778">
          <cell r="A5778">
            <v>331006002</v>
          </cell>
          <cell r="B5778" t="str">
            <v>胆囊切除术</v>
          </cell>
        </row>
        <row r="5778">
          <cell r="E5778" t="str">
            <v>次</v>
          </cell>
        </row>
        <row r="5778">
          <cell r="G5778">
            <v>1400</v>
          </cell>
          <cell r="H5778">
            <v>1120</v>
          </cell>
          <cell r="I5778">
            <v>840</v>
          </cell>
          <cell r="J5778" t="str">
            <v>G</v>
          </cell>
          <cell r="K5778" t="str">
            <v>云价收费
〔2017〕94号</v>
          </cell>
        </row>
        <row r="5779">
          <cell r="A5779">
            <v>331006003</v>
          </cell>
          <cell r="B5779" t="str">
            <v>胆囊造瘘术</v>
          </cell>
        </row>
        <row r="5779">
          <cell r="E5779" t="str">
            <v>次</v>
          </cell>
        </row>
        <row r="5779">
          <cell r="G5779">
            <v>800</v>
          </cell>
          <cell r="H5779">
            <v>640</v>
          </cell>
          <cell r="I5779">
            <v>480</v>
          </cell>
          <cell r="J5779" t="str">
            <v>G</v>
          </cell>
          <cell r="K5779" t="str">
            <v>云发改收费
〔2005〕556号</v>
          </cell>
        </row>
        <row r="5780">
          <cell r="A5780">
            <v>331006004</v>
          </cell>
          <cell r="B5780" t="str">
            <v>高位胆管癌根治术</v>
          </cell>
          <cell r="C5780" t="str">
            <v>含肝部分切除、肝胆管—肠吻合。</v>
          </cell>
        </row>
        <row r="5780">
          <cell r="E5780" t="str">
            <v>次</v>
          </cell>
        </row>
        <row r="5780">
          <cell r="G5780">
            <v>3300</v>
          </cell>
          <cell r="H5780">
            <v>2640</v>
          </cell>
          <cell r="I5780">
            <v>1980</v>
          </cell>
          <cell r="J5780" t="str">
            <v>G</v>
          </cell>
          <cell r="K5780" t="str">
            <v>云医保〔2021〕98号</v>
          </cell>
        </row>
        <row r="5781">
          <cell r="A5781">
            <v>331006005</v>
          </cell>
          <cell r="B5781" t="str">
            <v>肝胆总管切开取石+空肠Roux-y吻合术</v>
          </cell>
          <cell r="C5781" t="str">
            <v>包括空肠间置术、肝胆管狭窄成型术，及肝胆管、总胆管和空肠吻合术。</v>
          </cell>
        </row>
        <row r="5781">
          <cell r="E5781" t="str">
            <v>次</v>
          </cell>
        </row>
        <row r="5781">
          <cell r="G5781">
            <v>1600</v>
          </cell>
          <cell r="H5781">
            <v>1280</v>
          </cell>
          <cell r="I5781">
            <v>960</v>
          </cell>
          <cell r="J5781" t="str">
            <v>G</v>
          </cell>
          <cell r="K5781" t="str">
            <v>云价收费
〔2010〕93号</v>
          </cell>
        </row>
        <row r="5782">
          <cell r="A5782">
            <v>331006006</v>
          </cell>
          <cell r="B5782" t="str">
            <v>肝门部胆管病变切除术</v>
          </cell>
          <cell r="C5782" t="str">
            <v>包括胆总管囊肿、胆道闭锁病变切除术；不含高位胆管癌切除根治。</v>
          </cell>
        </row>
        <row r="5782">
          <cell r="E5782" t="str">
            <v>次</v>
          </cell>
        </row>
        <row r="5782">
          <cell r="G5782">
            <v>1600</v>
          </cell>
          <cell r="H5782">
            <v>1280</v>
          </cell>
          <cell r="I5782">
            <v>960</v>
          </cell>
          <cell r="J5782" t="str">
            <v>G</v>
          </cell>
          <cell r="K5782" t="str">
            <v>云发改收费
〔2005〕556号</v>
          </cell>
        </row>
        <row r="5783">
          <cell r="A5783">
            <v>331006007</v>
          </cell>
          <cell r="B5783" t="str">
            <v>肝动脉结扎术</v>
          </cell>
          <cell r="C5783" t="str">
            <v>不含肝动脉或门静脉化疗泵安置。</v>
          </cell>
        </row>
        <row r="5783">
          <cell r="E5783" t="str">
            <v>次</v>
          </cell>
        </row>
        <row r="5783">
          <cell r="G5783">
            <v>800</v>
          </cell>
          <cell r="H5783">
            <v>640</v>
          </cell>
          <cell r="I5783">
            <v>480</v>
          </cell>
          <cell r="J5783" t="str">
            <v>G</v>
          </cell>
          <cell r="K5783" t="str">
            <v>云发改收费
〔2005〕556号</v>
          </cell>
        </row>
        <row r="5784">
          <cell r="A5784">
            <v>331006008</v>
          </cell>
          <cell r="B5784" t="str">
            <v>胆管修补成形术</v>
          </cell>
        </row>
        <row r="5784">
          <cell r="E5784" t="str">
            <v>次</v>
          </cell>
        </row>
        <row r="5784">
          <cell r="G5784">
            <v>1100</v>
          </cell>
          <cell r="H5784">
            <v>880</v>
          </cell>
          <cell r="I5784">
            <v>660</v>
          </cell>
          <cell r="J5784" t="str">
            <v>G</v>
          </cell>
          <cell r="K5784" t="str">
            <v>云发改收费
〔2005〕556号</v>
          </cell>
        </row>
        <row r="5785">
          <cell r="A5785">
            <v>331006009</v>
          </cell>
          <cell r="B5785" t="str">
            <v>胆总管囊肿外引流术</v>
          </cell>
        </row>
        <row r="5785">
          <cell r="E5785" t="str">
            <v>次</v>
          </cell>
        </row>
        <row r="5785">
          <cell r="G5785">
            <v>900</v>
          </cell>
          <cell r="H5785">
            <v>720</v>
          </cell>
          <cell r="I5785">
            <v>540</v>
          </cell>
          <cell r="J5785" t="str">
            <v>G</v>
          </cell>
          <cell r="K5785" t="str">
            <v>云发改收费
〔2005〕556号</v>
          </cell>
        </row>
        <row r="5786">
          <cell r="A5786">
            <v>331006010</v>
          </cell>
          <cell r="B5786" t="str">
            <v>先天性胆总管囊肿切除胆道成形术</v>
          </cell>
          <cell r="C5786" t="str">
            <v>含胆囊、胆总管囊肿切除、空肠R－Y吻合、空肠间置代胆道、矩形粘膜瓣、人工乳头防反流、胆道引流支架、腹腔引流、胰腺探查、支架置入，不含胆道测压、胆道造影、肝活检、其他畸形、美克尔憩室切除。</v>
          </cell>
          <cell r="D5786" t="str">
            <v>支架</v>
          </cell>
          <cell r="E5786" t="str">
            <v>次</v>
          </cell>
        </row>
        <row r="5786">
          <cell r="G5786">
            <v>2300</v>
          </cell>
          <cell r="H5786">
            <v>1840</v>
          </cell>
          <cell r="I5786">
            <v>1380</v>
          </cell>
          <cell r="J5786" t="str">
            <v>G</v>
          </cell>
          <cell r="K5786" t="str">
            <v>云价收费
〔2017〕94号</v>
          </cell>
        </row>
        <row r="5787">
          <cell r="A5787">
            <v>331006011</v>
          </cell>
          <cell r="B5787" t="str">
            <v>胆总管探查T管引流术</v>
          </cell>
          <cell r="C5787" t="str">
            <v>不含术中胆道镜检查、术中胆道造影。</v>
          </cell>
        </row>
        <row r="5787">
          <cell r="F5787" t="str">
            <v>探查后需进行手术时，只能收取相应项目手术费，不得收取探查费。</v>
          </cell>
        </row>
        <row r="5788">
          <cell r="A5788" t="str">
            <v>331006011a</v>
          </cell>
          <cell r="B5788" t="str">
            <v>胆总管探查T管引流术</v>
          </cell>
        </row>
        <row r="5788">
          <cell r="E5788" t="str">
            <v>次</v>
          </cell>
        </row>
        <row r="5788">
          <cell r="G5788">
            <v>1500</v>
          </cell>
          <cell r="H5788">
            <v>1200</v>
          </cell>
          <cell r="I5788">
            <v>900</v>
          </cell>
          <cell r="J5788" t="str">
            <v>G</v>
          </cell>
          <cell r="K5788" t="str">
            <v>云医保〔2021〕98号</v>
          </cell>
        </row>
        <row r="5789">
          <cell r="A5789" t="str">
            <v>331006011b</v>
          </cell>
          <cell r="B5789" t="str">
            <v>胆总管探查、取石、冲洗、T管引流术</v>
          </cell>
        </row>
        <row r="5789">
          <cell r="E5789" t="str">
            <v>次</v>
          </cell>
        </row>
        <row r="5789">
          <cell r="G5789">
            <v>1800</v>
          </cell>
          <cell r="H5789">
            <v>1440</v>
          </cell>
          <cell r="I5789">
            <v>1080</v>
          </cell>
          <cell r="J5789" t="str">
            <v>G</v>
          </cell>
          <cell r="K5789" t="str">
            <v>云价收费
〔2017〕94号</v>
          </cell>
        </row>
        <row r="5790">
          <cell r="A5790">
            <v>331006012</v>
          </cell>
          <cell r="B5790" t="str">
            <v>胆总管探查T管引流术</v>
          </cell>
        </row>
        <row r="5791">
          <cell r="A5791">
            <v>331006013</v>
          </cell>
          <cell r="B5791" t="str">
            <v>经十二指肠镜乳头扩张术</v>
          </cell>
        </row>
        <row r="5791">
          <cell r="E5791" t="str">
            <v>次</v>
          </cell>
          <cell r="F5791" t="str">
            <v>不得另收内镜使用费。</v>
          </cell>
          <cell r="G5791">
            <v>1100</v>
          </cell>
          <cell r="H5791">
            <v>880</v>
          </cell>
          <cell r="I5791">
            <v>660</v>
          </cell>
          <cell r="J5791" t="str">
            <v>G</v>
          </cell>
          <cell r="K5791" t="str">
            <v>云医保〔2021〕98号</v>
          </cell>
        </row>
        <row r="5792">
          <cell r="A5792">
            <v>331006014</v>
          </cell>
          <cell r="B5792" t="str">
            <v>经十二指肠奥狄氏括约肌切开成形术</v>
          </cell>
          <cell r="C5792" t="str">
            <v>包括经十二指肠乳头括约肌切开成形术。</v>
          </cell>
        </row>
        <row r="5792">
          <cell r="E5792" t="str">
            <v>次</v>
          </cell>
        </row>
        <row r="5792">
          <cell r="G5792">
            <v>1100</v>
          </cell>
          <cell r="H5792">
            <v>880</v>
          </cell>
          <cell r="I5792">
            <v>660</v>
          </cell>
          <cell r="J5792" t="str">
            <v>G</v>
          </cell>
          <cell r="K5792" t="str">
            <v>云发改收费
〔2005〕556号</v>
          </cell>
        </row>
        <row r="5793">
          <cell r="A5793">
            <v>331006015</v>
          </cell>
          <cell r="B5793" t="str">
            <v>经内镜奥狄氏括约肌切开取石术(ECT)</v>
          </cell>
        </row>
        <row r="5793">
          <cell r="F5793" t="str">
            <v>不得另收内镜使用费。</v>
          </cell>
        </row>
        <row r="5794">
          <cell r="A5794" t="str">
            <v>331006015a</v>
          </cell>
          <cell r="B5794" t="str">
            <v>经内镜奥狄氏括约肌切开取石术(ECT)</v>
          </cell>
        </row>
        <row r="5794">
          <cell r="E5794" t="str">
            <v>次</v>
          </cell>
        </row>
        <row r="5794">
          <cell r="G5794">
            <v>1800</v>
          </cell>
          <cell r="H5794">
            <v>1440</v>
          </cell>
          <cell r="I5794">
            <v>1080</v>
          </cell>
          <cell r="J5794" t="str">
            <v>G</v>
          </cell>
          <cell r="K5794" t="str">
            <v>云医保〔2021〕98号</v>
          </cell>
        </row>
        <row r="5795">
          <cell r="A5795" t="str">
            <v>331006015b</v>
          </cell>
          <cell r="B5795" t="str">
            <v>经内镜奥狄氏括约肌切开取蛔虫</v>
          </cell>
        </row>
        <row r="5795">
          <cell r="E5795" t="str">
            <v>次</v>
          </cell>
        </row>
        <row r="5795">
          <cell r="G5795">
            <v>1800</v>
          </cell>
          <cell r="H5795">
            <v>1440</v>
          </cell>
          <cell r="I5795">
            <v>1080</v>
          </cell>
          <cell r="J5795" t="str">
            <v>G</v>
          </cell>
          <cell r="K5795" t="str">
            <v>云医保〔2021〕98号</v>
          </cell>
        </row>
        <row r="5796">
          <cell r="A5796">
            <v>331006016</v>
          </cell>
          <cell r="B5796" t="str">
            <v>经内镜奥狄氏括约肌切开胰管取石术</v>
          </cell>
        </row>
        <row r="5796">
          <cell r="E5796" t="str">
            <v>次</v>
          </cell>
          <cell r="F5796" t="str">
            <v>不得另收内镜使用费。</v>
          </cell>
          <cell r="G5796">
            <v>1500</v>
          </cell>
          <cell r="H5796">
            <v>1200</v>
          </cell>
          <cell r="I5796">
            <v>900</v>
          </cell>
          <cell r="J5796" t="str">
            <v>G</v>
          </cell>
          <cell r="K5796" t="str">
            <v>云发改收费
〔2005〕556号</v>
          </cell>
        </row>
        <row r="5797">
          <cell r="A5797">
            <v>331006017</v>
          </cell>
          <cell r="B5797" t="str">
            <v>开腹经胆道镜取石术</v>
          </cell>
        </row>
        <row r="5797">
          <cell r="F5797" t="str">
            <v>不得另收内镜使用费。</v>
          </cell>
        </row>
        <row r="5798">
          <cell r="A5798" t="str">
            <v>331006017a</v>
          </cell>
          <cell r="B5798" t="str">
            <v>开腹经胆道镜取石术</v>
          </cell>
        </row>
        <row r="5798">
          <cell r="E5798" t="str">
            <v>次</v>
          </cell>
        </row>
        <row r="5798">
          <cell r="G5798">
            <v>1600</v>
          </cell>
          <cell r="H5798">
            <v>1280</v>
          </cell>
          <cell r="I5798">
            <v>960</v>
          </cell>
          <cell r="J5798" t="str">
            <v>G</v>
          </cell>
          <cell r="K5798" t="str">
            <v>云医保〔2021〕98号</v>
          </cell>
        </row>
        <row r="5799">
          <cell r="A5799" t="str">
            <v>331006017b</v>
          </cell>
          <cell r="B5799" t="str">
            <v>开腹经胆道镜取蛔虫</v>
          </cell>
        </row>
        <row r="5799">
          <cell r="E5799" t="str">
            <v>次</v>
          </cell>
        </row>
        <row r="5799">
          <cell r="G5799">
            <v>1600</v>
          </cell>
          <cell r="H5799">
            <v>1280</v>
          </cell>
          <cell r="I5799">
            <v>960</v>
          </cell>
          <cell r="J5799" t="str">
            <v>G</v>
          </cell>
          <cell r="K5799" t="str">
            <v>云医保〔2021〕98号</v>
          </cell>
        </row>
        <row r="5800">
          <cell r="A5800">
            <v>331006018</v>
          </cell>
          <cell r="B5800" t="str">
            <v>先天胆道闭锁肝空肠Roux-y成形术(即葛西氏术)</v>
          </cell>
          <cell r="C5800" t="str">
            <v>含胃体劈裂管肝门吻合。</v>
          </cell>
          <cell r="D5800" t="str">
            <v>钛钉、支架管</v>
          </cell>
          <cell r="E5800" t="str">
            <v>次</v>
          </cell>
        </row>
        <row r="5800">
          <cell r="G5800">
            <v>1600</v>
          </cell>
          <cell r="H5800">
            <v>1280</v>
          </cell>
          <cell r="I5800">
            <v>960</v>
          </cell>
          <cell r="J5800" t="str">
            <v>G</v>
          </cell>
          <cell r="K5800" t="str">
            <v>云发改收费
〔2005〕556号</v>
          </cell>
        </row>
        <row r="5801">
          <cell r="A5801">
            <v>331006019</v>
          </cell>
          <cell r="B5801" t="str">
            <v>胆管移植术</v>
          </cell>
        </row>
        <row r="5801">
          <cell r="E5801" t="str">
            <v>次</v>
          </cell>
        </row>
        <row r="5801">
          <cell r="G5801">
            <v>1800</v>
          </cell>
          <cell r="H5801">
            <v>1440</v>
          </cell>
          <cell r="I5801">
            <v>1080</v>
          </cell>
          <cell r="J5801" t="str">
            <v>G</v>
          </cell>
          <cell r="K5801" t="str">
            <v>云发改收费
〔2005〕556号</v>
          </cell>
        </row>
        <row r="5802">
          <cell r="A5802">
            <v>331006020</v>
          </cell>
          <cell r="B5802" t="str">
            <v>胆囊癌根治术</v>
          </cell>
          <cell r="C5802" t="str">
            <v>含淋巴清扫。</v>
          </cell>
          <cell r="D5802" t="str">
            <v>吻合器</v>
          </cell>
          <cell r="E5802" t="str">
            <v>次</v>
          </cell>
        </row>
        <row r="5802">
          <cell r="G5802">
            <v>3200</v>
          </cell>
          <cell r="H5802">
            <v>2560</v>
          </cell>
          <cell r="I5802">
            <v>1920</v>
          </cell>
          <cell r="J5802" t="str">
            <v>G</v>
          </cell>
          <cell r="K5802" t="str">
            <v>云医保〔2021〕98号</v>
          </cell>
        </row>
        <row r="5803">
          <cell r="A5803">
            <v>331006021</v>
          </cell>
          <cell r="B5803" t="str">
            <v>胆囊残端切除术</v>
          </cell>
          <cell r="C5803" t="str">
            <v>包括假性胆囊切除。</v>
          </cell>
        </row>
        <row r="5803">
          <cell r="E5803" t="str">
            <v>次</v>
          </cell>
        </row>
        <row r="5803">
          <cell r="G5803">
            <v>1400</v>
          </cell>
          <cell r="H5803">
            <v>1120</v>
          </cell>
          <cell r="I5803">
            <v>840</v>
          </cell>
          <cell r="J5803" t="str">
            <v>G</v>
          </cell>
          <cell r="K5803" t="str">
            <v>云医保
〔2020〕5号</v>
          </cell>
        </row>
        <row r="5804">
          <cell r="A5804">
            <v>331006022</v>
          </cell>
          <cell r="B5804" t="str">
            <v>胆胰转流手术(BPD)</v>
          </cell>
        </row>
        <row r="5804">
          <cell r="E5804" t="str">
            <v>次</v>
          </cell>
        </row>
        <row r="5804">
          <cell r="G5804">
            <v>2100</v>
          </cell>
          <cell r="H5804">
            <v>1680</v>
          </cell>
          <cell r="I5804">
            <v>1260</v>
          </cell>
          <cell r="J5804" t="str">
            <v>G</v>
          </cell>
          <cell r="K5804" t="str">
            <v>云医保
〔2020〕5号</v>
          </cell>
        </row>
        <row r="5805">
          <cell r="A5805">
            <v>331006023</v>
          </cell>
          <cell r="B5805" t="str">
            <v>胆囊切开取石术</v>
          </cell>
        </row>
        <row r="5805">
          <cell r="E5805" t="str">
            <v>次</v>
          </cell>
        </row>
        <row r="5805">
          <cell r="J5805" t="str">
            <v>G</v>
          </cell>
          <cell r="K5805" t="str">
            <v>云卫财务发〔2020〕47号</v>
          </cell>
        </row>
        <row r="5806">
          <cell r="A5806">
            <v>331007</v>
          </cell>
          <cell r="B5806" t="str">
            <v>10.7 胰腺手术</v>
          </cell>
        </row>
        <row r="5807">
          <cell r="A5807">
            <v>331007001</v>
          </cell>
          <cell r="B5807" t="str">
            <v>胰腺穿刺术</v>
          </cell>
        </row>
        <row r="5808">
          <cell r="A5808" t="str">
            <v>331007001a</v>
          </cell>
          <cell r="B5808" t="str">
            <v>胰腺穿刺术</v>
          </cell>
          <cell r="C5808" t="str">
            <v>含液性病灶穿刺检查。</v>
          </cell>
        </row>
        <row r="5808">
          <cell r="E5808" t="str">
            <v>次</v>
          </cell>
        </row>
        <row r="5808">
          <cell r="G5808">
            <v>600</v>
          </cell>
          <cell r="H5808">
            <v>480</v>
          </cell>
          <cell r="I5808">
            <v>360</v>
          </cell>
          <cell r="J5808" t="str">
            <v>G</v>
          </cell>
          <cell r="K5808" t="str">
            <v>云价收费
〔2010〕93号</v>
          </cell>
        </row>
        <row r="5809">
          <cell r="A5809" t="str">
            <v>331007001b</v>
          </cell>
          <cell r="B5809" t="str">
            <v>胰腺穿刺活检术</v>
          </cell>
          <cell r="C5809" t="str">
            <v>指胰腺实质性病灶穿刺活检。</v>
          </cell>
          <cell r="D5809" t="str">
            <v>活检针</v>
          </cell>
          <cell r="E5809" t="str">
            <v>次</v>
          </cell>
        </row>
        <row r="5809">
          <cell r="G5809">
            <v>550</v>
          </cell>
          <cell r="H5809">
            <v>440</v>
          </cell>
          <cell r="I5809">
            <v>330</v>
          </cell>
          <cell r="J5809" t="str">
            <v>G</v>
          </cell>
          <cell r="K5809" t="str">
            <v>云价收费
〔2010〕93号</v>
          </cell>
        </row>
        <row r="5810">
          <cell r="A5810" t="str">
            <v>331007001c</v>
          </cell>
          <cell r="B5810" t="str">
            <v>胰腺穿刺置管引流术</v>
          </cell>
          <cell r="C5810" t="str">
            <v>含穿刺、置管、灌洗。</v>
          </cell>
        </row>
        <row r="5810">
          <cell r="E5810" t="str">
            <v>次</v>
          </cell>
          <cell r="F5810" t="str">
            <v>不得另收引流装置材料费。</v>
          </cell>
          <cell r="G5810">
            <v>640</v>
          </cell>
          <cell r="H5810">
            <v>512</v>
          </cell>
          <cell r="I5810">
            <v>384</v>
          </cell>
          <cell r="J5810" t="str">
            <v>G</v>
          </cell>
          <cell r="K5810" t="str">
            <v>云价收费
〔2010〕93号</v>
          </cell>
        </row>
        <row r="5811">
          <cell r="A5811">
            <v>331007002</v>
          </cell>
          <cell r="B5811" t="str">
            <v>胰腺修补术</v>
          </cell>
          <cell r="C5811" t="str">
            <v>不含胰管空肠吻合、胰尾切除。</v>
          </cell>
        </row>
        <row r="5811">
          <cell r="E5811" t="str">
            <v>次</v>
          </cell>
        </row>
        <row r="5811">
          <cell r="G5811">
            <v>1200</v>
          </cell>
          <cell r="H5811">
            <v>960</v>
          </cell>
          <cell r="I5811">
            <v>720</v>
          </cell>
          <cell r="J5811" t="str">
            <v>G</v>
          </cell>
          <cell r="K5811" t="str">
            <v>云发改收费
〔2005〕556号</v>
          </cell>
        </row>
        <row r="5812">
          <cell r="A5812">
            <v>331007003</v>
          </cell>
          <cell r="B5812" t="str">
            <v>胰腺囊肿内引流术</v>
          </cell>
        </row>
        <row r="5813">
          <cell r="A5813" t="str">
            <v>331007003a</v>
          </cell>
          <cell r="B5813" t="str">
            <v>胰腺囊肿内引流术</v>
          </cell>
        </row>
        <row r="5813">
          <cell r="E5813" t="str">
            <v>次</v>
          </cell>
        </row>
        <row r="5813">
          <cell r="G5813">
            <v>1400</v>
          </cell>
          <cell r="H5813">
            <v>1120</v>
          </cell>
          <cell r="I5813">
            <v>840</v>
          </cell>
          <cell r="J5813" t="str">
            <v>G</v>
          </cell>
          <cell r="K5813" t="str">
            <v>云发改收费
〔2005〕556号</v>
          </cell>
        </row>
        <row r="5814">
          <cell r="A5814" t="str">
            <v>331007003b</v>
          </cell>
          <cell r="B5814" t="str">
            <v>胃囊肿吻合术</v>
          </cell>
        </row>
        <row r="5814">
          <cell r="E5814" t="str">
            <v>次</v>
          </cell>
        </row>
        <row r="5814">
          <cell r="G5814">
            <v>1400</v>
          </cell>
          <cell r="H5814">
            <v>1120</v>
          </cell>
          <cell r="I5814">
            <v>840</v>
          </cell>
          <cell r="J5814" t="str">
            <v>G</v>
          </cell>
          <cell r="K5814" t="str">
            <v>云发改收费
〔2005〕556号</v>
          </cell>
        </row>
        <row r="5815">
          <cell r="A5815" t="str">
            <v>331007003c</v>
          </cell>
          <cell r="B5815" t="str">
            <v>空肠囊肿吻合术</v>
          </cell>
        </row>
        <row r="5815">
          <cell r="E5815" t="str">
            <v>次</v>
          </cell>
        </row>
        <row r="5815">
          <cell r="G5815">
            <v>1400</v>
          </cell>
          <cell r="H5815">
            <v>1120</v>
          </cell>
          <cell r="I5815">
            <v>840</v>
          </cell>
          <cell r="J5815" t="str">
            <v>G</v>
          </cell>
          <cell r="K5815" t="str">
            <v>云发改收费
〔2005〕556号</v>
          </cell>
        </row>
        <row r="5816">
          <cell r="A5816">
            <v>331007004</v>
          </cell>
          <cell r="B5816" t="str">
            <v>胰腺囊肿外引流术</v>
          </cell>
        </row>
        <row r="5816">
          <cell r="E5816" t="str">
            <v>次</v>
          </cell>
        </row>
        <row r="5816">
          <cell r="G5816">
            <v>1100</v>
          </cell>
          <cell r="H5816">
            <v>880</v>
          </cell>
          <cell r="I5816">
            <v>660</v>
          </cell>
          <cell r="J5816" t="str">
            <v>G</v>
          </cell>
          <cell r="K5816" t="str">
            <v>云发改收费
〔2005〕556号</v>
          </cell>
        </row>
        <row r="5817">
          <cell r="A5817">
            <v>331007005</v>
          </cell>
          <cell r="B5817" t="str">
            <v>胰管切开取石术</v>
          </cell>
        </row>
        <row r="5817">
          <cell r="E5817" t="str">
            <v>次</v>
          </cell>
        </row>
        <row r="5817">
          <cell r="G5817">
            <v>1200</v>
          </cell>
          <cell r="H5817">
            <v>960</v>
          </cell>
          <cell r="I5817">
            <v>720</v>
          </cell>
          <cell r="J5817" t="str">
            <v>G</v>
          </cell>
          <cell r="K5817" t="str">
            <v>云发改收费
〔2005〕556号</v>
          </cell>
        </row>
        <row r="5818">
          <cell r="A5818">
            <v>331007006</v>
          </cell>
          <cell r="B5818" t="str">
            <v>胰十二指肠切除术（Whipple手术）</v>
          </cell>
          <cell r="C5818" t="str">
            <v>不含脾切除。</v>
          </cell>
        </row>
        <row r="5819">
          <cell r="A5819" t="str">
            <v>331007006a</v>
          </cell>
          <cell r="B5819" t="str">
            <v>胰十二指肠切除术（Whipple手术）</v>
          </cell>
        </row>
        <row r="5819">
          <cell r="E5819" t="str">
            <v>次</v>
          </cell>
        </row>
        <row r="5819">
          <cell r="G5819">
            <v>3400</v>
          </cell>
          <cell r="H5819">
            <v>2720</v>
          </cell>
          <cell r="I5819">
            <v>2040</v>
          </cell>
          <cell r="J5819" t="str">
            <v>G</v>
          </cell>
          <cell r="K5819" t="str">
            <v>云医保〔2021〕98号</v>
          </cell>
        </row>
        <row r="5820">
          <cell r="A5820" t="str">
            <v>331007006b</v>
          </cell>
          <cell r="B5820" t="str">
            <v>胰十二指肠切除术（Whipple手术）+胰管空肠吻合术</v>
          </cell>
        </row>
        <row r="5820">
          <cell r="E5820" t="str">
            <v>次</v>
          </cell>
        </row>
        <row r="5820">
          <cell r="G5820">
            <v>3400</v>
          </cell>
          <cell r="H5820">
            <v>2720</v>
          </cell>
          <cell r="I5820">
            <v>2040</v>
          </cell>
          <cell r="J5820" t="str">
            <v>G</v>
          </cell>
          <cell r="K5820" t="str">
            <v>云医保〔2021〕98号</v>
          </cell>
        </row>
        <row r="5821">
          <cell r="A5821" t="str">
            <v>331007006c</v>
          </cell>
          <cell r="B5821" t="str">
            <v>胰十二指肠切除术（Whipple手术）+胃空肠吻合术</v>
          </cell>
        </row>
        <row r="5821">
          <cell r="E5821" t="str">
            <v>次</v>
          </cell>
        </row>
        <row r="5821">
          <cell r="G5821">
            <v>3400</v>
          </cell>
          <cell r="H5821">
            <v>2720</v>
          </cell>
          <cell r="I5821">
            <v>2040</v>
          </cell>
          <cell r="J5821" t="str">
            <v>G</v>
          </cell>
          <cell r="K5821" t="str">
            <v>云医保〔2021〕98号</v>
          </cell>
        </row>
        <row r="5822">
          <cell r="A5822" t="str">
            <v>331007006d</v>
          </cell>
          <cell r="B5822" t="str">
            <v>胰十二指肠切除术（Whipple手术）+胆管肠吻合术</v>
          </cell>
        </row>
        <row r="5822">
          <cell r="E5822" t="str">
            <v>次</v>
          </cell>
        </row>
        <row r="5822">
          <cell r="G5822">
            <v>3400</v>
          </cell>
          <cell r="H5822">
            <v>2720</v>
          </cell>
          <cell r="I5822">
            <v>2040</v>
          </cell>
          <cell r="J5822" t="str">
            <v>G</v>
          </cell>
          <cell r="K5822" t="str">
            <v>云医保〔2021〕98号</v>
          </cell>
        </row>
        <row r="5823">
          <cell r="A5823" t="str">
            <v>331007006e</v>
          </cell>
          <cell r="B5823" t="str">
            <v>胰体癌根治术</v>
          </cell>
        </row>
        <row r="5823">
          <cell r="E5823" t="str">
            <v>次</v>
          </cell>
        </row>
        <row r="5823">
          <cell r="G5823">
            <v>3400</v>
          </cell>
          <cell r="H5823">
            <v>2720</v>
          </cell>
          <cell r="I5823">
            <v>2040</v>
          </cell>
          <cell r="J5823" t="str">
            <v>G</v>
          </cell>
          <cell r="K5823" t="str">
            <v>云医保〔2021〕98号</v>
          </cell>
        </row>
        <row r="5824">
          <cell r="A5824" t="str">
            <v>331007006f</v>
          </cell>
          <cell r="B5824" t="str">
            <v>壶腹周围癌根治术</v>
          </cell>
        </row>
        <row r="5824">
          <cell r="E5824" t="str">
            <v>次</v>
          </cell>
        </row>
        <row r="5824">
          <cell r="G5824">
            <v>3400</v>
          </cell>
          <cell r="H5824">
            <v>2720</v>
          </cell>
          <cell r="I5824">
            <v>2040</v>
          </cell>
          <cell r="J5824" t="str">
            <v>G</v>
          </cell>
          <cell r="K5824" t="str">
            <v>云医保〔2021〕98号</v>
          </cell>
        </row>
        <row r="5825">
          <cell r="A5825">
            <v>331007007</v>
          </cell>
          <cell r="B5825" t="str">
            <v>胰体尾切除术</v>
          </cell>
          <cell r="C5825" t="str">
            <v>不含血管切除吻合。</v>
          </cell>
        </row>
        <row r="5825">
          <cell r="E5825" t="str">
            <v>次</v>
          </cell>
        </row>
        <row r="5825">
          <cell r="G5825">
            <v>2500</v>
          </cell>
          <cell r="H5825">
            <v>2000</v>
          </cell>
          <cell r="I5825">
            <v>1500</v>
          </cell>
          <cell r="J5825" t="str">
            <v>G</v>
          </cell>
          <cell r="K5825" t="str">
            <v>云医保〔2021〕98号</v>
          </cell>
        </row>
        <row r="5826">
          <cell r="A5826">
            <v>331007008</v>
          </cell>
          <cell r="B5826" t="str">
            <v>全胰腺切除术</v>
          </cell>
          <cell r="C5826" t="str">
            <v>不含血管切除吻合、脾切除。</v>
          </cell>
        </row>
        <row r="5826">
          <cell r="E5826" t="str">
            <v>次</v>
          </cell>
        </row>
        <row r="5826">
          <cell r="G5826">
            <v>2200</v>
          </cell>
          <cell r="H5826">
            <v>1760</v>
          </cell>
          <cell r="I5826">
            <v>1320</v>
          </cell>
          <cell r="J5826" t="str">
            <v>G</v>
          </cell>
          <cell r="K5826" t="str">
            <v>云发改收费
〔2005〕556号</v>
          </cell>
        </row>
        <row r="5827">
          <cell r="A5827">
            <v>331007009</v>
          </cell>
          <cell r="B5827" t="str">
            <v>胰岛细胞瘤摘除术</v>
          </cell>
          <cell r="C5827" t="str">
            <v>包括各种胰腺内分泌肿瘤摘除术；不含胰体尾部分切除。</v>
          </cell>
        </row>
        <row r="5827">
          <cell r="E5827" t="str">
            <v>次</v>
          </cell>
        </row>
        <row r="5827">
          <cell r="G5827">
            <v>1800</v>
          </cell>
          <cell r="H5827">
            <v>1440</v>
          </cell>
          <cell r="I5827">
            <v>1080</v>
          </cell>
          <cell r="J5827" t="str">
            <v>G</v>
          </cell>
          <cell r="K5827" t="str">
            <v>云发改收费
〔2005〕556号</v>
          </cell>
        </row>
        <row r="5828">
          <cell r="A5828">
            <v>331007010</v>
          </cell>
          <cell r="B5828" t="str">
            <v>环状胰腺十二指肠侧侧吻合术</v>
          </cell>
        </row>
        <row r="5828">
          <cell r="E5828" t="str">
            <v>次</v>
          </cell>
        </row>
        <row r="5828">
          <cell r="G5828">
            <v>1600</v>
          </cell>
          <cell r="H5828">
            <v>1280</v>
          </cell>
          <cell r="I5828">
            <v>960</v>
          </cell>
          <cell r="J5828" t="str">
            <v>G</v>
          </cell>
          <cell r="K5828" t="str">
            <v>云发改收费
〔2005〕556号</v>
          </cell>
        </row>
        <row r="5829">
          <cell r="A5829">
            <v>331007011</v>
          </cell>
          <cell r="B5829" t="str">
            <v>胰管空肠吻合术</v>
          </cell>
        </row>
        <row r="5829">
          <cell r="E5829" t="str">
            <v>次</v>
          </cell>
        </row>
        <row r="5829">
          <cell r="G5829">
            <v>1800</v>
          </cell>
          <cell r="H5829">
            <v>1440</v>
          </cell>
          <cell r="I5829">
            <v>1080</v>
          </cell>
          <cell r="J5829" t="str">
            <v>G</v>
          </cell>
          <cell r="K5829" t="str">
            <v>云医保〔2021〕98号</v>
          </cell>
        </row>
        <row r="5830">
          <cell r="A5830">
            <v>331007012</v>
          </cell>
          <cell r="B5830" t="str">
            <v>胰腺假性囊肿内引流术</v>
          </cell>
          <cell r="C5830" t="str">
            <v>包括囊肿切开、探查、取石、空肠R－Y吻合术、囊肿—胃吻合内引流术。</v>
          </cell>
        </row>
        <row r="5831">
          <cell r="A5831" t="str">
            <v>331007012a</v>
          </cell>
          <cell r="B5831" t="str">
            <v>胰腺假性囊肿内引流术</v>
          </cell>
        </row>
        <row r="5831">
          <cell r="E5831" t="str">
            <v>次</v>
          </cell>
        </row>
        <row r="5831">
          <cell r="G5831">
            <v>1400</v>
          </cell>
          <cell r="H5831">
            <v>1120</v>
          </cell>
          <cell r="I5831">
            <v>840</v>
          </cell>
          <cell r="J5831" t="str">
            <v>G</v>
          </cell>
          <cell r="K5831" t="str">
            <v>云发改收费
〔2005〕556号</v>
          </cell>
        </row>
        <row r="5832">
          <cell r="A5832" t="str">
            <v>331007012b</v>
          </cell>
          <cell r="B5832" t="str">
            <v>胰管切开取石内引流</v>
          </cell>
        </row>
        <row r="5832">
          <cell r="E5832" t="str">
            <v>次</v>
          </cell>
        </row>
        <row r="5832">
          <cell r="G5832">
            <v>1400</v>
          </cell>
          <cell r="H5832">
            <v>1120</v>
          </cell>
          <cell r="I5832">
            <v>840</v>
          </cell>
          <cell r="J5832" t="str">
            <v>G</v>
          </cell>
          <cell r="K5832" t="str">
            <v>云发改收费
〔2005〕556号</v>
          </cell>
        </row>
        <row r="5833">
          <cell r="A5833">
            <v>331007013</v>
          </cell>
          <cell r="B5833" t="str">
            <v>胰腺假性囊肿切除术</v>
          </cell>
        </row>
        <row r="5833">
          <cell r="E5833" t="str">
            <v>次</v>
          </cell>
        </row>
        <row r="5833">
          <cell r="G5833">
            <v>1500</v>
          </cell>
          <cell r="H5833">
            <v>1200</v>
          </cell>
          <cell r="I5833">
            <v>900</v>
          </cell>
          <cell r="J5833" t="str">
            <v>G</v>
          </cell>
          <cell r="K5833" t="str">
            <v>云发改收费
〔2005〕556号</v>
          </cell>
        </row>
        <row r="5834">
          <cell r="A5834">
            <v>331007014</v>
          </cell>
          <cell r="B5834" t="str">
            <v>供体胰腺切取术</v>
          </cell>
          <cell r="C5834" t="str">
            <v>指活体供体胰腺切取手术，含制备。</v>
          </cell>
        </row>
        <row r="5834">
          <cell r="E5834" t="str">
            <v>次</v>
          </cell>
        </row>
        <row r="5834">
          <cell r="G5834">
            <v>2000</v>
          </cell>
          <cell r="H5834">
            <v>1600</v>
          </cell>
          <cell r="I5834">
            <v>1200</v>
          </cell>
          <cell r="J5834" t="str">
            <v>G</v>
          </cell>
          <cell r="K5834" t="str">
            <v>云医保〔2022〕129号</v>
          </cell>
        </row>
        <row r="5835">
          <cell r="A5835">
            <v>331007015</v>
          </cell>
          <cell r="B5835" t="str">
            <v>胰腺移植术</v>
          </cell>
          <cell r="C5835" t="str">
            <v>含患者原位胰腺切除、移植胰腺术前或术中整复、移植胰腺植入。</v>
          </cell>
        </row>
        <row r="5835">
          <cell r="E5835" t="str">
            <v>次</v>
          </cell>
        </row>
        <row r="5835">
          <cell r="G5835">
            <v>4000</v>
          </cell>
          <cell r="H5835">
            <v>3200</v>
          </cell>
          <cell r="I5835">
            <v>2400</v>
          </cell>
          <cell r="J5835" t="str">
            <v>G</v>
          </cell>
          <cell r="K5835" t="str">
            <v>云医保〔2022〕129号</v>
          </cell>
        </row>
        <row r="5836">
          <cell r="A5836">
            <v>331007016</v>
          </cell>
          <cell r="B5836" t="str">
            <v>异位异体移植胰腺切除术</v>
          </cell>
          <cell r="C5836" t="str">
            <v>指胰腺移植失败后的切除。</v>
          </cell>
        </row>
        <row r="5836">
          <cell r="E5836" t="str">
            <v>次</v>
          </cell>
        </row>
        <row r="5836">
          <cell r="G5836">
            <v>1500</v>
          </cell>
          <cell r="H5836">
            <v>1200</v>
          </cell>
          <cell r="I5836">
            <v>900</v>
          </cell>
          <cell r="J5836" t="str">
            <v>G</v>
          </cell>
          <cell r="K5836" t="str">
            <v>云发改收费
〔2005〕556号</v>
          </cell>
        </row>
        <row r="5837">
          <cell r="A5837">
            <v>331007017</v>
          </cell>
          <cell r="B5837" t="str">
            <v>胰岛细胞移植术</v>
          </cell>
          <cell r="C5837" t="str">
            <v>含细胞制备。</v>
          </cell>
        </row>
        <row r="5837">
          <cell r="E5837" t="str">
            <v>次</v>
          </cell>
        </row>
        <row r="5837">
          <cell r="G5837">
            <v>3000</v>
          </cell>
          <cell r="H5837">
            <v>2400</v>
          </cell>
          <cell r="I5837">
            <v>1800</v>
          </cell>
          <cell r="J5837" t="str">
            <v>G</v>
          </cell>
          <cell r="K5837" t="str">
            <v>云发改收费
〔2005〕556号</v>
          </cell>
        </row>
        <row r="5838">
          <cell r="A5838">
            <v>331007018</v>
          </cell>
          <cell r="B5838" t="str">
            <v>胰腺周围神经切除术</v>
          </cell>
        </row>
        <row r="5839">
          <cell r="A5839" t="str">
            <v>331007018a</v>
          </cell>
          <cell r="B5839" t="str">
            <v>胰腺周围神经切除术</v>
          </cell>
        </row>
        <row r="5839">
          <cell r="E5839" t="str">
            <v>次</v>
          </cell>
        </row>
        <row r="5839">
          <cell r="G5839">
            <v>1200</v>
          </cell>
          <cell r="H5839">
            <v>960</v>
          </cell>
          <cell r="I5839">
            <v>720</v>
          </cell>
          <cell r="J5839" t="str">
            <v>G</v>
          </cell>
          <cell r="K5839" t="str">
            <v>云发改收费
〔2005〕556号</v>
          </cell>
        </row>
        <row r="5840">
          <cell r="A5840" t="str">
            <v>331007018b</v>
          </cell>
          <cell r="B5840" t="str">
            <v>胰腺周围神经阻滞术</v>
          </cell>
        </row>
        <row r="5840">
          <cell r="E5840" t="str">
            <v>次</v>
          </cell>
        </row>
        <row r="5840">
          <cell r="G5840">
            <v>1200</v>
          </cell>
          <cell r="H5840">
            <v>960</v>
          </cell>
          <cell r="I5840">
            <v>720</v>
          </cell>
          <cell r="J5840" t="str">
            <v>G</v>
          </cell>
          <cell r="K5840" t="str">
            <v>云发改收费
〔2005〕556号</v>
          </cell>
        </row>
        <row r="5841">
          <cell r="A5841">
            <v>331007019</v>
          </cell>
          <cell r="B5841" t="str">
            <v>坏死性胰腺炎清创引流术</v>
          </cell>
        </row>
        <row r="5841">
          <cell r="E5841" t="str">
            <v>次</v>
          </cell>
        </row>
        <row r="5841">
          <cell r="G5841">
            <v>1200</v>
          </cell>
          <cell r="H5841">
            <v>960</v>
          </cell>
          <cell r="I5841">
            <v>720</v>
          </cell>
          <cell r="J5841" t="str">
            <v>G</v>
          </cell>
          <cell r="K5841" t="str">
            <v>云发改收费
〔2008〕1868号</v>
          </cell>
        </row>
        <row r="5842">
          <cell r="A5842">
            <v>331007020</v>
          </cell>
          <cell r="B5842" t="str">
            <v>保留十二指肠胰头切除术</v>
          </cell>
        </row>
        <row r="5842">
          <cell r="E5842" t="str">
            <v>次</v>
          </cell>
        </row>
        <row r="5842">
          <cell r="J5842" t="str">
            <v>G</v>
          </cell>
          <cell r="K5842" t="str">
            <v>云卫财务发〔2020〕47号</v>
          </cell>
        </row>
        <row r="5843">
          <cell r="A5843">
            <v>331007021</v>
          </cell>
          <cell r="B5843" t="str">
            <v>经腹腔镜胰腺节段性切除术</v>
          </cell>
        </row>
        <row r="5843">
          <cell r="E5843" t="str">
            <v>次</v>
          </cell>
        </row>
        <row r="5843">
          <cell r="J5843" t="str">
            <v>G</v>
          </cell>
          <cell r="K5843" t="str">
            <v>云卫财务发〔2020〕47号</v>
          </cell>
        </row>
        <row r="5844">
          <cell r="A5844">
            <v>331008</v>
          </cell>
          <cell r="B5844" t="str">
            <v>10.8 其他腹部手术</v>
          </cell>
        </row>
        <row r="5844">
          <cell r="D5844" t="str">
            <v>补片</v>
          </cell>
        </row>
        <row r="5845">
          <cell r="A5845">
            <v>331008001</v>
          </cell>
          <cell r="B5845" t="str">
            <v>腹股沟疝修补术</v>
          </cell>
          <cell r="C5845" t="str">
            <v>包括各种修补方法。</v>
          </cell>
        </row>
        <row r="5845">
          <cell r="E5845" t="str">
            <v>单侧</v>
          </cell>
        </row>
        <row r="5845">
          <cell r="G5845">
            <v>800</v>
          </cell>
          <cell r="H5845">
            <v>640</v>
          </cell>
          <cell r="I5845">
            <v>480</v>
          </cell>
          <cell r="J5845" t="str">
            <v>G</v>
          </cell>
          <cell r="K5845" t="str">
            <v>云医保〔2021〕98号</v>
          </cell>
        </row>
        <row r="5846">
          <cell r="A5846">
            <v>331008002</v>
          </cell>
          <cell r="B5846" t="str">
            <v>嵌顿疝复位修补术</v>
          </cell>
          <cell r="C5846" t="str">
            <v>不含肠切除吻合。</v>
          </cell>
        </row>
        <row r="5846">
          <cell r="E5846" t="str">
            <v>单侧</v>
          </cell>
        </row>
        <row r="5846">
          <cell r="G5846">
            <v>900</v>
          </cell>
          <cell r="H5846">
            <v>720</v>
          </cell>
          <cell r="I5846">
            <v>540</v>
          </cell>
          <cell r="J5846" t="str">
            <v>G</v>
          </cell>
          <cell r="K5846" t="str">
            <v>云医保〔2021〕98号</v>
          </cell>
        </row>
        <row r="5847">
          <cell r="A5847">
            <v>331008003</v>
          </cell>
          <cell r="B5847" t="str">
            <v>充填式无张力疝修补术</v>
          </cell>
        </row>
        <row r="5847">
          <cell r="D5847" t="str">
            <v>填充物</v>
          </cell>
          <cell r="E5847" t="str">
            <v>单侧  </v>
          </cell>
        </row>
        <row r="5847">
          <cell r="G5847">
            <v>900</v>
          </cell>
          <cell r="H5847">
            <v>720</v>
          </cell>
          <cell r="I5847">
            <v>540</v>
          </cell>
          <cell r="J5847" t="str">
            <v>G</v>
          </cell>
          <cell r="K5847" t="str">
            <v>云价收费
〔2017〕94号</v>
          </cell>
        </row>
        <row r="5848">
          <cell r="A5848">
            <v>331008004</v>
          </cell>
          <cell r="B5848" t="str">
            <v>脐疝修补术</v>
          </cell>
        </row>
        <row r="5848">
          <cell r="E5848" t="str">
            <v>次</v>
          </cell>
        </row>
        <row r="5848">
          <cell r="G5848">
            <v>600</v>
          </cell>
          <cell r="H5848">
            <v>480</v>
          </cell>
          <cell r="I5848">
            <v>360</v>
          </cell>
          <cell r="J5848" t="str">
            <v>G</v>
          </cell>
          <cell r="K5848" t="str">
            <v>云发改收费
〔2005〕556号</v>
          </cell>
        </row>
        <row r="5849">
          <cell r="A5849">
            <v>331008005</v>
          </cell>
          <cell r="B5849" t="str">
            <v>腹壁切口疝修补术</v>
          </cell>
          <cell r="C5849" t="str">
            <v>包括腹白线疝或腰疝修补术。</v>
          </cell>
        </row>
        <row r="5849">
          <cell r="E5849" t="str">
            <v>次</v>
          </cell>
        </row>
        <row r="5849">
          <cell r="G5849">
            <v>800</v>
          </cell>
          <cell r="H5849">
            <v>640</v>
          </cell>
          <cell r="I5849">
            <v>480</v>
          </cell>
          <cell r="J5849" t="str">
            <v>G</v>
          </cell>
          <cell r="K5849" t="str">
            <v>云医保〔2021〕98号</v>
          </cell>
        </row>
        <row r="5850">
          <cell r="A5850">
            <v>331008006</v>
          </cell>
          <cell r="B5850" t="str">
            <v>会阴疝修补术</v>
          </cell>
        </row>
        <row r="5850">
          <cell r="E5850" t="str">
            <v>次</v>
          </cell>
        </row>
        <row r="5850">
          <cell r="G5850">
            <v>700</v>
          </cell>
          <cell r="H5850">
            <v>560</v>
          </cell>
          <cell r="I5850">
            <v>420</v>
          </cell>
          <cell r="J5850" t="str">
            <v>G</v>
          </cell>
          <cell r="K5850" t="str">
            <v>云发改收费
〔2005〕556号</v>
          </cell>
        </row>
        <row r="5851">
          <cell r="A5851">
            <v>331008007</v>
          </cell>
          <cell r="B5851" t="str">
            <v>脐瘘切除+修补术</v>
          </cell>
          <cell r="C5851" t="str">
            <v>含脐肠瘘切除，不含脐尿管瘘切除。</v>
          </cell>
        </row>
        <row r="5851">
          <cell r="E5851" t="str">
            <v>次</v>
          </cell>
        </row>
        <row r="5851">
          <cell r="G5851">
            <v>700</v>
          </cell>
          <cell r="H5851">
            <v>560</v>
          </cell>
          <cell r="I5851">
            <v>420</v>
          </cell>
          <cell r="J5851" t="str">
            <v>G</v>
          </cell>
          <cell r="K5851" t="str">
            <v>云发改收费
〔2005〕556号</v>
          </cell>
        </row>
        <row r="5852">
          <cell r="A5852">
            <v>331008008</v>
          </cell>
          <cell r="B5852" t="str">
            <v>剖腹探查术</v>
          </cell>
          <cell r="C5852" t="str">
            <v>含活检、腹腔引流。</v>
          </cell>
        </row>
        <row r="5852">
          <cell r="E5852" t="str">
            <v>次</v>
          </cell>
          <cell r="F5852" t="str">
            <v>探查后需进行手术时，只能收取相应项目手术费，不得收取探查费。</v>
          </cell>
          <cell r="G5852">
            <v>1100</v>
          </cell>
          <cell r="H5852">
            <v>880</v>
          </cell>
          <cell r="I5852">
            <v>660</v>
          </cell>
          <cell r="J5852" t="str">
            <v>G</v>
          </cell>
          <cell r="K5852" t="str">
            <v>云医保〔2021〕98号</v>
          </cell>
        </row>
        <row r="5853">
          <cell r="A5853">
            <v>331008009</v>
          </cell>
          <cell r="B5853" t="str">
            <v>开腹腹腔内脓肿引流术</v>
          </cell>
          <cell r="C5853" t="str">
            <v>包括后腹腔脓肿或实质脏器脓肿(如肝脓肿、脾脓肿、胰腺脓肿)的外引流术。</v>
          </cell>
        </row>
        <row r="5853">
          <cell r="E5853" t="str">
            <v>次</v>
          </cell>
        </row>
        <row r="5853">
          <cell r="G5853">
            <v>1200</v>
          </cell>
          <cell r="H5853">
            <v>960</v>
          </cell>
          <cell r="I5853">
            <v>720</v>
          </cell>
          <cell r="J5853" t="str">
            <v>G</v>
          </cell>
          <cell r="K5853" t="str">
            <v>云医保〔2021〕98号</v>
          </cell>
        </row>
        <row r="5854">
          <cell r="A5854">
            <v>331008010</v>
          </cell>
          <cell r="B5854" t="str">
            <v>腹腔包虫摘除术</v>
          </cell>
        </row>
        <row r="5855">
          <cell r="A5855" t="str">
            <v>331008010a</v>
          </cell>
          <cell r="B5855" t="str">
            <v>腹腔包虫摘除术</v>
          </cell>
        </row>
        <row r="5855">
          <cell r="E5855" t="str">
            <v>次</v>
          </cell>
        </row>
        <row r="5855">
          <cell r="G5855">
            <v>900</v>
          </cell>
          <cell r="H5855">
            <v>720</v>
          </cell>
          <cell r="I5855">
            <v>540</v>
          </cell>
          <cell r="J5855" t="str">
            <v>G</v>
          </cell>
          <cell r="K5855" t="str">
            <v>云发改收费
〔2005〕556号</v>
          </cell>
        </row>
        <row r="5856">
          <cell r="A5856" t="str">
            <v>331008010b</v>
          </cell>
          <cell r="B5856" t="str">
            <v>腹腔多发包虫摘除术</v>
          </cell>
        </row>
        <row r="5856">
          <cell r="E5856" t="str">
            <v>次</v>
          </cell>
        </row>
        <row r="5856">
          <cell r="G5856">
            <v>1100</v>
          </cell>
          <cell r="H5856">
            <v>880</v>
          </cell>
          <cell r="I5856">
            <v>660</v>
          </cell>
          <cell r="J5856" t="str">
            <v>G</v>
          </cell>
          <cell r="K5856" t="str">
            <v>云发改收费
〔2005〕556号</v>
          </cell>
        </row>
        <row r="5857">
          <cell r="A5857">
            <v>331008011</v>
          </cell>
          <cell r="B5857" t="str">
            <v>腹腔窦道扩创术</v>
          </cell>
          <cell r="C5857" t="str">
            <v>含窦道切除。</v>
          </cell>
        </row>
        <row r="5857">
          <cell r="E5857" t="str">
            <v>次</v>
          </cell>
        </row>
        <row r="5857">
          <cell r="G5857">
            <v>800</v>
          </cell>
          <cell r="H5857">
            <v>640</v>
          </cell>
          <cell r="I5857">
            <v>480</v>
          </cell>
          <cell r="J5857" t="str">
            <v>G</v>
          </cell>
          <cell r="K5857" t="str">
            <v>云发改收费
〔2005〕556号</v>
          </cell>
        </row>
        <row r="5858">
          <cell r="A5858">
            <v>331008012</v>
          </cell>
          <cell r="B5858" t="str">
            <v>腹腔内肿物切除术</v>
          </cell>
          <cell r="C5858" t="str">
            <v>包括系膜、腹膜、网膜肿物切除术；不含脏器切除。</v>
          </cell>
        </row>
        <row r="5858">
          <cell r="E5858" t="str">
            <v>次</v>
          </cell>
        </row>
        <row r="5858">
          <cell r="G5858">
            <v>1300</v>
          </cell>
          <cell r="H5858">
            <v>1040</v>
          </cell>
          <cell r="I5858">
            <v>780</v>
          </cell>
          <cell r="J5858" t="str">
            <v>G</v>
          </cell>
          <cell r="K5858" t="str">
            <v>云医保〔2021〕98号</v>
          </cell>
        </row>
        <row r="5859">
          <cell r="A5859">
            <v>331008013</v>
          </cell>
          <cell r="B5859" t="str">
            <v>腹腔恶性肿瘤特殊治疗</v>
          </cell>
        </row>
        <row r="5860">
          <cell r="A5860" t="str">
            <v>331008013a</v>
          </cell>
          <cell r="B5860" t="str">
            <v>腹腔恶性肿瘤特殊治疗(射频消融法、激光法）</v>
          </cell>
        </row>
        <row r="5860">
          <cell r="E5860" t="str">
            <v>次</v>
          </cell>
        </row>
        <row r="5860">
          <cell r="G5860">
            <v>1500</v>
          </cell>
          <cell r="H5860">
            <v>1200</v>
          </cell>
          <cell r="I5860">
            <v>900</v>
          </cell>
          <cell r="J5860" t="str">
            <v>G</v>
          </cell>
          <cell r="K5860" t="str">
            <v>云医保〔2021〕98号</v>
          </cell>
        </row>
        <row r="5861">
          <cell r="A5861" t="str">
            <v>331008013b</v>
          </cell>
          <cell r="B5861" t="str">
            <v>腹腔恶性肿瘤特殊治疗(微波法、冷冻法等）</v>
          </cell>
        </row>
        <row r="5861">
          <cell r="E5861" t="str">
            <v>次</v>
          </cell>
        </row>
        <row r="5861">
          <cell r="G5861">
            <v>1300</v>
          </cell>
          <cell r="H5861">
            <v>1040</v>
          </cell>
          <cell r="I5861">
            <v>780</v>
          </cell>
          <cell r="J5861" t="str">
            <v>G</v>
          </cell>
          <cell r="K5861" t="str">
            <v>云医保〔2021〕98号</v>
          </cell>
        </row>
        <row r="5862">
          <cell r="A5862">
            <v>331008014</v>
          </cell>
          <cell r="B5862" t="str">
            <v>经直肠盆腔脓肿切开引流术</v>
          </cell>
          <cell r="C5862" t="str">
            <v>含穿刺引流。</v>
          </cell>
        </row>
        <row r="5862">
          <cell r="E5862" t="str">
            <v>次</v>
          </cell>
        </row>
        <row r="5862">
          <cell r="G5862">
            <v>800</v>
          </cell>
          <cell r="H5862">
            <v>640</v>
          </cell>
          <cell r="I5862">
            <v>480</v>
          </cell>
          <cell r="J5862" t="str">
            <v>G</v>
          </cell>
          <cell r="K5862" t="str">
            <v>云发改收费
〔2005〕556号</v>
          </cell>
        </row>
        <row r="5863">
          <cell r="A5863">
            <v>331008015</v>
          </cell>
          <cell r="B5863" t="str">
            <v>腹膜后肿瘤切除术</v>
          </cell>
          <cell r="C5863" t="str">
            <v>不含其它脏器切除、血管切除吻合。</v>
          </cell>
        </row>
        <row r="5863">
          <cell r="E5863" t="str">
            <v>次</v>
          </cell>
        </row>
        <row r="5863">
          <cell r="G5863">
            <v>1900</v>
          </cell>
          <cell r="H5863">
            <v>1520</v>
          </cell>
          <cell r="I5863">
            <v>1140</v>
          </cell>
          <cell r="J5863" t="str">
            <v>G</v>
          </cell>
          <cell r="K5863" t="str">
            <v>云医保〔2021〕98号</v>
          </cell>
        </row>
        <row r="5864">
          <cell r="A5864">
            <v>331008016</v>
          </cell>
          <cell r="B5864" t="str">
            <v>盆底痉挛部肌肉神经切除术</v>
          </cell>
        </row>
        <row r="5865">
          <cell r="A5865">
            <v>331008017</v>
          </cell>
          <cell r="B5865" t="str">
            <v>腹壁肿瘤切除术</v>
          </cell>
          <cell r="C5865" t="str">
            <v>指腹壁深层肿瘤切除；不含成形。</v>
          </cell>
        </row>
        <row r="5866">
          <cell r="A5866" t="str">
            <v>331008017a</v>
          </cell>
          <cell r="B5866" t="str">
            <v>腹壁肿瘤切除术(肿物直径5cm及以下)</v>
          </cell>
        </row>
        <row r="5866">
          <cell r="E5866" t="str">
            <v>次</v>
          </cell>
        </row>
        <row r="5866">
          <cell r="G5866">
            <v>600</v>
          </cell>
          <cell r="H5866">
            <v>480</v>
          </cell>
          <cell r="I5866">
            <v>360</v>
          </cell>
          <cell r="J5866" t="str">
            <v>G</v>
          </cell>
          <cell r="K5866" t="str">
            <v>云医保〔2021〕98号</v>
          </cell>
        </row>
        <row r="5867">
          <cell r="A5867" t="str">
            <v>331008017b</v>
          </cell>
          <cell r="B5867" t="str">
            <v>腹壁肿瘤切除术(肿物直径5cm以上)</v>
          </cell>
        </row>
        <row r="5867">
          <cell r="E5867" t="str">
            <v>次</v>
          </cell>
        </row>
        <row r="5867">
          <cell r="G5867">
            <v>800</v>
          </cell>
          <cell r="H5867">
            <v>640</v>
          </cell>
          <cell r="I5867">
            <v>480</v>
          </cell>
          <cell r="J5867" t="str">
            <v>G</v>
          </cell>
          <cell r="K5867" t="str">
            <v>云医保〔2021〕98号</v>
          </cell>
        </row>
        <row r="5868">
          <cell r="A5868">
            <v>331008018</v>
          </cell>
          <cell r="B5868" t="str">
            <v>腹壁整形术</v>
          </cell>
          <cell r="C5868" t="str">
            <v>不含脂肪抽吸。</v>
          </cell>
        </row>
        <row r="5868">
          <cell r="E5868" t="str">
            <v>次</v>
          </cell>
        </row>
        <row r="5868">
          <cell r="G5868">
            <v>800</v>
          </cell>
          <cell r="H5868">
            <v>640</v>
          </cell>
          <cell r="I5868">
            <v>480</v>
          </cell>
          <cell r="J5868" t="str">
            <v>G</v>
          </cell>
          <cell r="K5868" t="str">
            <v>云发改收费
〔2005〕556号</v>
          </cell>
        </row>
        <row r="5869">
          <cell r="A5869">
            <v>331008019</v>
          </cell>
          <cell r="B5869" t="str">
            <v>脐整形术</v>
          </cell>
        </row>
        <row r="5869">
          <cell r="E5869" t="str">
            <v>次</v>
          </cell>
        </row>
        <row r="5869">
          <cell r="J5869" t="str">
            <v>G</v>
          </cell>
          <cell r="K5869" t="str">
            <v>云价收费
〔2018〕14号</v>
          </cell>
        </row>
        <row r="5870">
          <cell r="A5870">
            <v>331008020</v>
          </cell>
          <cell r="B5870" t="str">
            <v>先天性脐膨出修补术</v>
          </cell>
        </row>
        <row r="5870">
          <cell r="E5870" t="str">
            <v>次</v>
          </cell>
        </row>
        <row r="5870">
          <cell r="G5870">
            <v>700</v>
          </cell>
          <cell r="H5870">
            <v>560</v>
          </cell>
          <cell r="I5870">
            <v>420</v>
          </cell>
          <cell r="J5870" t="str">
            <v>G</v>
          </cell>
          <cell r="K5870" t="str">
            <v>云发改收费
〔2005〕556号</v>
          </cell>
        </row>
        <row r="5871">
          <cell r="A5871">
            <v>331008021</v>
          </cell>
          <cell r="B5871" t="str">
            <v>先天性腹壁裂修补术</v>
          </cell>
          <cell r="C5871" t="str">
            <v>不含合并胸骨裂的修补。</v>
          </cell>
        </row>
        <row r="5871">
          <cell r="E5871" t="str">
            <v>次</v>
          </cell>
        </row>
        <row r="5871">
          <cell r="G5871">
            <v>700</v>
          </cell>
          <cell r="H5871">
            <v>560</v>
          </cell>
          <cell r="I5871">
            <v>420</v>
          </cell>
          <cell r="J5871" t="str">
            <v>G</v>
          </cell>
          <cell r="K5871" t="str">
            <v>云发改收费
〔2005〕556号</v>
          </cell>
        </row>
        <row r="5872">
          <cell r="A5872">
            <v>331008022</v>
          </cell>
          <cell r="B5872" t="str">
            <v>腹壁缺损修复术</v>
          </cell>
          <cell r="C5872" t="str">
            <v>不含膀胱修补和植皮。</v>
          </cell>
        </row>
        <row r="5872">
          <cell r="E5872" t="str">
            <v>次</v>
          </cell>
        </row>
        <row r="5872">
          <cell r="G5872">
            <v>700</v>
          </cell>
          <cell r="H5872">
            <v>560</v>
          </cell>
          <cell r="I5872">
            <v>420</v>
          </cell>
          <cell r="J5872" t="str">
            <v>G</v>
          </cell>
          <cell r="K5872" t="str">
            <v>云发改收费
〔2005〕556号</v>
          </cell>
        </row>
        <row r="5873">
          <cell r="A5873">
            <v>331008023</v>
          </cell>
          <cell r="B5873" t="str">
            <v>门静脉切开取栓术</v>
          </cell>
        </row>
        <row r="5874">
          <cell r="A5874" t="str">
            <v>331008023a</v>
          </cell>
          <cell r="B5874" t="str">
            <v>门静脉切开取栓术</v>
          </cell>
        </row>
        <row r="5874">
          <cell r="E5874" t="str">
            <v>次</v>
          </cell>
        </row>
        <row r="5874">
          <cell r="G5874">
            <v>1200</v>
          </cell>
          <cell r="H5874">
            <v>960</v>
          </cell>
          <cell r="I5874">
            <v>720</v>
          </cell>
          <cell r="J5874" t="str">
            <v>G</v>
          </cell>
          <cell r="K5874" t="str">
            <v>云发改收费
〔2005〕556号</v>
          </cell>
        </row>
        <row r="5875">
          <cell r="A5875" t="str">
            <v>331008023b</v>
          </cell>
          <cell r="B5875" t="str">
            <v>门静脉切开支架置入术</v>
          </cell>
        </row>
        <row r="5875">
          <cell r="D5875" t="str">
            <v>支架</v>
          </cell>
          <cell r="E5875" t="str">
            <v>次</v>
          </cell>
        </row>
        <row r="5875">
          <cell r="G5875">
            <v>1200</v>
          </cell>
          <cell r="H5875">
            <v>960</v>
          </cell>
          <cell r="I5875">
            <v>720</v>
          </cell>
          <cell r="J5875" t="str">
            <v>G</v>
          </cell>
          <cell r="K5875" t="str">
            <v>云发改收费
〔2005〕556号</v>
          </cell>
        </row>
        <row r="5876">
          <cell r="A5876">
            <v>331008024</v>
          </cell>
          <cell r="B5876" t="str">
            <v>门脉高压症门体静脉分流术</v>
          </cell>
          <cell r="C5876" t="str">
            <v>含经网膜静脉门静脉测压，不含人工血管搭桥分流术、脾切除、肝活检、各种断流术。</v>
          </cell>
        </row>
        <row r="5876">
          <cell r="E5876" t="str">
            <v>次</v>
          </cell>
        </row>
        <row r="5876">
          <cell r="G5876">
            <v>1600</v>
          </cell>
          <cell r="H5876">
            <v>1280</v>
          </cell>
          <cell r="I5876">
            <v>960</v>
          </cell>
          <cell r="J5876" t="str">
            <v>G</v>
          </cell>
          <cell r="K5876" t="str">
            <v>云发改收费
〔2005〕556号</v>
          </cell>
        </row>
        <row r="5877">
          <cell r="A5877">
            <v>331008025</v>
          </cell>
          <cell r="B5877" t="str">
            <v>门体静脉搭桥分流术</v>
          </cell>
          <cell r="C5877" t="str">
            <v>含经网膜静脉门静脉测压，不含脾切除、肝活检、各种断流术。</v>
          </cell>
        </row>
        <row r="5877">
          <cell r="E5877" t="str">
            <v>次</v>
          </cell>
        </row>
        <row r="5877">
          <cell r="G5877">
            <v>1600</v>
          </cell>
          <cell r="H5877">
            <v>1280</v>
          </cell>
          <cell r="I5877">
            <v>960</v>
          </cell>
          <cell r="J5877" t="str">
            <v>G</v>
          </cell>
          <cell r="K5877" t="str">
            <v>云发改收费
〔2005〕556号</v>
          </cell>
        </row>
        <row r="5878">
          <cell r="A5878">
            <v>331008026</v>
          </cell>
          <cell r="B5878" t="str">
            <v>门体静脉断流术</v>
          </cell>
          <cell r="C5878" t="str">
            <v>含食管、胃底周围血管离断加脾切除。</v>
          </cell>
        </row>
        <row r="5879">
          <cell r="A5879" t="str">
            <v>331008026a</v>
          </cell>
          <cell r="B5879" t="str">
            <v>门体静脉断流术</v>
          </cell>
        </row>
        <row r="5879">
          <cell r="E5879" t="str">
            <v>次</v>
          </cell>
        </row>
        <row r="5879">
          <cell r="G5879">
            <v>2200</v>
          </cell>
          <cell r="H5879">
            <v>1760</v>
          </cell>
          <cell r="I5879">
            <v>1320</v>
          </cell>
          <cell r="J5879" t="str">
            <v>G</v>
          </cell>
          <cell r="K5879" t="str">
            <v>云医保〔2021〕98号</v>
          </cell>
        </row>
        <row r="5880">
          <cell r="A5880" t="str">
            <v>331008026b</v>
          </cell>
          <cell r="B5880" t="str">
            <v>门体静脉断流术+食管横断吻合术</v>
          </cell>
        </row>
        <row r="5880">
          <cell r="E5880" t="str">
            <v>次</v>
          </cell>
        </row>
        <row r="5880">
          <cell r="G5880">
            <v>2500</v>
          </cell>
          <cell r="H5880">
            <v>2000</v>
          </cell>
          <cell r="I5880">
            <v>1500</v>
          </cell>
          <cell r="J5880" t="str">
            <v>G</v>
          </cell>
          <cell r="K5880" t="str">
            <v>云医保〔2021〕98号</v>
          </cell>
        </row>
        <row r="5881">
          <cell r="A5881" t="str">
            <v>331008026c</v>
          </cell>
          <cell r="B5881" t="str">
            <v>门体静脉断流术经网膜静脉门静脉测压术</v>
          </cell>
        </row>
        <row r="5881">
          <cell r="E5881" t="str">
            <v>次</v>
          </cell>
        </row>
        <row r="5881">
          <cell r="G5881">
            <v>2200</v>
          </cell>
          <cell r="H5881">
            <v>1760</v>
          </cell>
          <cell r="I5881">
            <v>1320</v>
          </cell>
          <cell r="J5881" t="str">
            <v>G</v>
          </cell>
          <cell r="K5881" t="str">
            <v>云医保〔2021〕98号</v>
          </cell>
        </row>
        <row r="5882">
          <cell r="A5882">
            <v>331008027</v>
          </cell>
          <cell r="B5882" t="str">
            <v>经胸食管胃静脉结扎术</v>
          </cell>
        </row>
        <row r="5882">
          <cell r="E5882" t="str">
            <v>次</v>
          </cell>
        </row>
        <row r="5882">
          <cell r="G5882">
            <v>1400</v>
          </cell>
          <cell r="H5882">
            <v>1120</v>
          </cell>
          <cell r="I5882">
            <v>840</v>
          </cell>
          <cell r="J5882" t="str">
            <v>G</v>
          </cell>
          <cell r="K5882" t="str">
            <v>云发改收费
〔2005〕556号</v>
          </cell>
        </row>
        <row r="5883">
          <cell r="A5883">
            <v>331008028</v>
          </cell>
          <cell r="B5883" t="str">
            <v>腹水转流术</v>
          </cell>
          <cell r="C5883" t="str">
            <v>包括腹腔—颈内静脉转流术、腹腔—股静脉转流术。</v>
          </cell>
          <cell r="D5883" t="str">
            <v>转流泵</v>
          </cell>
          <cell r="E5883" t="str">
            <v>次</v>
          </cell>
        </row>
        <row r="5883">
          <cell r="G5883">
            <v>1100</v>
          </cell>
          <cell r="H5883">
            <v>880</v>
          </cell>
          <cell r="I5883">
            <v>660</v>
          </cell>
          <cell r="J5883" t="str">
            <v>G</v>
          </cell>
          <cell r="K5883" t="str">
            <v>云发改收费
〔2005〕556号</v>
          </cell>
        </row>
        <row r="5884">
          <cell r="A5884">
            <v>331008029</v>
          </cell>
          <cell r="B5884" t="str">
            <v>经腹腔镜门脉交通支结扎术</v>
          </cell>
        </row>
        <row r="5884">
          <cell r="E5884" t="str">
            <v>次</v>
          </cell>
          <cell r="F5884" t="str">
            <v>不得另收内镜使用费。</v>
          </cell>
          <cell r="G5884">
            <v>800</v>
          </cell>
          <cell r="H5884">
            <v>640</v>
          </cell>
          <cell r="I5884">
            <v>480</v>
          </cell>
          <cell r="J5884" t="str">
            <v>G</v>
          </cell>
          <cell r="K5884" t="str">
            <v>云发改收费
〔2005〕556号</v>
          </cell>
        </row>
        <row r="5885">
          <cell r="A5885">
            <v>331008030</v>
          </cell>
          <cell r="B5885" t="str">
            <v>经内镜消化道粘膜剥离术</v>
          </cell>
        </row>
        <row r="5885">
          <cell r="D5885" t="str">
            <v>圈套器、血管夹、一次性粘膜切开刀</v>
          </cell>
          <cell r="E5885" t="str">
            <v>次</v>
          </cell>
        </row>
        <row r="5885">
          <cell r="G5885">
            <v>1200</v>
          </cell>
          <cell r="H5885">
            <v>960</v>
          </cell>
          <cell r="I5885">
            <v>720</v>
          </cell>
          <cell r="J5885" t="str">
            <v>G</v>
          </cell>
          <cell r="K5885" t="str">
            <v>云医保
〔2020〕5号</v>
          </cell>
        </row>
        <row r="5886">
          <cell r="A5886">
            <v>331008031</v>
          </cell>
          <cell r="B5886" t="str">
            <v>经内镜消化道肿物切除术</v>
          </cell>
          <cell r="C5886" t="str">
            <v>含粘膜剥离。</v>
          </cell>
          <cell r="D5886" t="str">
            <v>圈套器、血管夹、一次性粘膜切开刀</v>
          </cell>
          <cell r="E5886" t="str">
            <v>次</v>
          </cell>
        </row>
        <row r="5886">
          <cell r="G5886">
            <v>1000</v>
          </cell>
          <cell r="H5886">
            <v>800</v>
          </cell>
          <cell r="I5886">
            <v>600</v>
          </cell>
          <cell r="J5886" t="str">
            <v>G</v>
          </cell>
          <cell r="K5886" t="str">
            <v>云医保
〔2020〕5号</v>
          </cell>
        </row>
        <row r="5887">
          <cell r="A5887">
            <v>331008032</v>
          </cell>
          <cell r="B5887" t="str">
            <v>经内镜消化道憩室切除术</v>
          </cell>
        </row>
        <row r="5887">
          <cell r="D5887" t="str">
            <v>一次性粘膜切开刀</v>
          </cell>
          <cell r="E5887" t="str">
            <v>次</v>
          </cell>
          <cell r="F5887" t="str">
            <v>不得另收内镜使用费。</v>
          </cell>
          <cell r="G5887">
            <v>1000</v>
          </cell>
          <cell r="H5887">
            <v>800</v>
          </cell>
          <cell r="I5887">
            <v>600</v>
          </cell>
          <cell r="J5887" t="str">
            <v>G</v>
          </cell>
          <cell r="K5887" t="str">
            <v>云医保
〔2020〕5号</v>
          </cell>
        </row>
        <row r="5888">
          <cell r="A5888">
            <v>331008033</v>
          </cell>
          <cell r="B5888" t="str">
            <v>单纯腹膜后淋巴结清扫术</v>
          </cell>
        </row>
        <row r="5888">
          <cell r="E5888" t="str">
            <v>次</v>
          </cell>
        </row>
        <row r="5888">
          <cell r="J5888" t="str">
            <v>G</v>
          </cell>
          <cell r="K5888" t="str">
            <v>云卫财务发〔2020〕47号</v>
          </cell>
        </row>
        <row r="5889">
          <cell r="A5889">
            <v>3311</v>
          </cell>
          <cell r="B5889" t="str">
            <v>11．泌尿系统手术</v>
          </cell>
        </row>
        <row r="5889">
          <cell r="D5889" t="str">
            <v>特殊尿管、网状支架、肾网袋</v>
          </cell>
        </row>
        <row r="5890">
          <cell r="A5890" t="str">
            <v>3311a</v>
          </cell>
          <cell r="B5890" t="str">
            <v>显微镜使用费(泌尿系统手术)</v>
          </cell>
        </row>
        <row r="5890">
          <cell r="E5890" t="str">
            <v>每例</v>
          </cell>
          <cell r="F5890" t="str">
            <v>使用该镜手术时加收。</v>
          </cell>
          <cell r="G5890">
            <v>150</v>
          </cell>
          <cell r="H5890">
            <v>150</v>
          </cell>
          <cell r="I5890">
            <v>150</v>
          </cell>
          <cell r="J5890" t="str">
            <v>G</v>
          </cell>
          <cell r="K5890" t="str">
            <v>云医保〔2021〕98号</v>
          </cell>
        </row>
        <row r="5891">
          <cell r="A5891" t="str">
            <v>3311b</v>
          </cell>
          <cell r="B5891" t="str">
            <v>膀胱镜使用费</v>
          </cell>
        </row>
        <row r="5891">
          <cell r="E5891" t="str">
            <v>每例</v>
          </cell>
          <cell r="F5891" t="str">
            <v>使用该镜手术时加收。</v>
          </cell>
          <cell r="G5891">
            <v>200</v>
          </cell>
          <cell r="H5891">
            <v>200</v>
          </cell>
          <cell r="I5891">
            <v>200</v>
          </cell>
          <cell r="J5891" t="str">
            <v>G</v>
          </cell>
          <cell r="K5891" t="str">
            <v>云医保〔2021〕98号</v>
          </cell>
        </row>
        <row r="5892">
          <cell r="A5892">
            <v>331101</v>
          </cell>
          <cell r="B5892" t="str">
            <v>11.1 肾脏手术</v>
          </cell>
        </row>
        <row r="5893">
          <cell r="A5893">
            <v>331101001</v>
          </cell>
          <cell r="B5893" t="str">
            <v>肾破裂修补术</v>
          </cell>
        </row>
        <row r="5893">
          <cell r="E5893" t="str">
            <v>次</v>
          </cell>
        </row>
        <row r="5893">
          <cell r="G5893">
            <v>1300</v>
          </cell>
          <cell r="H5893">
            <v>1040</v>
          </cell>
          <cell r="I5893">
            <v>780</v>
          </cell>
          <cell r="J5893" t="str">
            <v>G</v>
          </cell>
          <cell r="K5893" t="str">
            <v>云发改收费
〔2005〕556号</v>
          </cell>
        </row>
        <row r="5894">
          <cell r="A5894">
            <v>331101002</v>
          </cell>
          <cell r="B5894" t="str">
            <v>肾固定术</v>
          </cell>
        </row>
        <row r="5894">
          <cell r="E5894" t="str">
            <v>次</v>
          </cell>
        </row>
        <row r="5894">
          <cell r="G5894">
            <v>1200</v>
          </cell>
          <cell r="H5894">
            <v>960</v>
          </cell>
          <cell r="I5894">
            <v>720</v>
          </cell>
          <cell r="J5894" t="str">
            <v>G</v>
          </cell>
          <cell r="K5894" t="str">
            <v>云发改收费
〔2005〕556号</v>
          </cell>
        </row>
        <row r="5895">
          <cell r="A5895">
            <v>331101003</v>
          </cell>
          <cell r="B5895" t="str">
            <v>肾折叠术</v>
          </cell>
        </row>
        <row r="5895">
          <cell r="E5895" t="str">
            <v>次</v>
          </cell>
        </row>
        <row r="5895">
          <cell r="G5895">
            <v>1200</v>
          </cell>
          <cell r="H5895">
            <v>960</v>
          </cell>
          <cell r="I5895">
            <v>720</v>
          </cell>
          <cell r="J5895" t="str">
            <v>G</v>
          </cell>
          <cell r="K5895" t="str">
            <v>云发改收费
〔2005〕556号</v>
          </cell>
        </row>
        <row r="5896">
          <cell r="A5896">
            <v>331101004</v>
          </cell>
          <cell r="B5896" t="str">
            <v>肾包膜剥脱术</v>
          </cell>
        </row>
        <row r="5896">
          <cell r="E5896" t="str">
            <v>次</v>
          </cell>
        </row>
        <row r="5896">
          <cell r="G5896">
            <v>1000</v>
          </cell>
          <cell r="H5896">
            <v>800</v>
          </cell>
          <cell r="I5896">
            <v>600</v>
          </cell>
          <cell r="J5896" t="str">
            <v>G</v>
          </cell>
          <cell r="K5896" t="str">
            <v>云发改收费
〔2005〕556号</v>
          </cell>
        </row>
        <row r="5897">
          <cell r="A5897">
            <v>331101005</v>
          </cell>
          <cell r="B5897" t="str">
            <v>肾周围淋巴管剥脱术</v>
          </cell>
        </row>
        <row r="5897">
          <cell r="E5897" t="str">
            <v>次</v>
          </cell>
        </row>
        <row r="5897">
          <cell r="G5897">
            <v>1200</v>
          </cell>
          <cell r="H5897">
            <v>960</v>
          </cell>
          <cell r="I5897">
            <v>720</v>
          </cell>
          <cell r="J5897" t="str">
            <v>G</v>
          </cell>
          <cell r="K5897" t="str">
            <v>云发改收费
〔2005〕556号</v>
          </cell>
        </row>
        <row r="5898">
          <cell r="A5898">
            <v>331101006</v>
          </cell>
          <cell r="B5898" t="str">
            <v>肾周围粘连分解术</v>
          </cell>
        </row>
        <row r="5898">
          <cell r="E5898" t="str">
            <v>次</v>
          </cell>
        </row>
        <row r="5898">
          <cell r="G5898">
            <v>1600</v>
          </cell>
          <cell r="H5898">
            <v>1280</v>
          </cell>
          <cell r="I5898">
            <v>960</v>
          </cell>
          <cell r="J5898" t="str">
            <v>G</v>
          </cell>
          <cell r="K5898" t="str">
            <v>云医保〔2021〕98号</v>
          </cell>
        </row>
        <row r="5899">
          <cell r="A5899">
            <v>331101007</v>
          </cell>
          <cell r="B5899" t="str">
            <v>肾肿瘤剔除术</v>
          </cell>
        </row>
        <row r="5899">
          <cell r="E5899" t="str">
            <v>次</v>
          </cell>
        </row>
        <row r="5899">
          <cell r="G5899">
            <v>2000</v>
          </cell>
          <cell r="H5899">
            <v>1600</v>
          </cell>
          <cell r="I5899">
            <v>1200</v>
          </cell>
          <cell r="J5899" t="str">
            <v>G</v>
          </cell>
          <cell r="K5899" t="str">
            <v>云医保〔2021〕98号</v>
          </cell>
        </row>
        <row r="5900">
          <cell r="A5900">
            <v>331101008</v>
          </cell>
          <cell r="B5900" t="str">
            <v>肾切除术</v>
          </cell>
        </row>
        <row r="5900">
          <cell r="E5900" t="str">
            <v>次</v>
          </cell>
        </row>
        <row r="5900">
          <cell r="G5900">
            <v>1800</v>
          </cell>
          <cell r="H5900">
            <v>1440</v>
          </cell>
          <cell r="I5900">
            <v>1080</v>
          </cell>
          <cell r="J5900" t="str">
            <v>G</v>
          </cell>
          <cell r="K5900" t="str">
            <v>云价收费
〔2017〕94号</v>
          </cell>
        </row>
        <row r="5901">
          <cell r="A5901">
            <v>331101009</v>
          </cell>
          <cell r="B5901" t="str">
            <v>肾部分切除术</v>
          </cell>
        </row>
        <row r="5901">
          <cell r="E5901" t="str">
            <v>次</v>
          </cell>
        </row>
        <row r="5901">
          <cell r="G5901">
            <v>1900</v>
          </cell>
          <cell r="H5901">
            <v>1520</v>
          </cell>
          <cell r="I5901">
            <v>1140</v>
          </cell>
          <cell r="J5901" t="str">
            <v>G</v>
          </cell>
          <cell r="K5901" t="str">
            <v>云医保〔2021〕98号</v>
          </cell>
        </row>
        <row r="5902">
          <cell r="A5902">
            <v>331101010</v>
          </cell>
          <cell r="B5902" t="str">
            <v>根治性肾切除术</v>
          </cell>
          <cell r="C5902" t="str">
            <v>含肾上腺切除、淋巴清扫，不含开胸手术。</v>
          </cell>
        </row>
        <row r="5902">
          <cell r="E5902" t="str">
            <v>次</v>
          </cell>
        </row>
        <row r="5902">
          <cell r="G5902">
            <v>2200</v>
          </cell>
          <cell r="H5902">
            <v>1760</v>
          </cell>
          <cell r="I5902">
            <v>1320</v>
          </cell>
          <cell r="J5902" t="str">
            <v>G</v>
          </cell>
          <cell r="K5902" t="str">
            <v>云医保〔2021〕98号</v>
          </cell>
        </row>
        <row r="5903">
          <cell r="A5903">
            <v>331101011</v>
          </cell>
          <cell r="B5903" t="str">
            <v>重复肾重复输尿管切除术</v>
          </cell>
        </row>
        <row r="5903">
          <cell r="E5903" t="str">
            <v>次</v>
          </cell>
        </row>
        <row r="5903">
          <cell r="G5903">
            <v>1600</v>
          </cell>
          <cell r="H5903">
            <v>1280</v>
          </cell>
          <cell r="I5903">
            <v>960</v>
          </cell>
          <cell r="J5903" t="str">
            <v>G</v>
          </cell>
          <cell r="K5903" t="str">
            <v>云发改收费
〔2005〕556号</v>
          </cell>
        </row>
        <row r="5904">
          <cell r="A5904">
            <v>331101012</v>
          </cell>
          <cell r="B5904" t="str">
            <v>融合肾分解术</v>
          </cell>
        </row>
        <row r="5904">
          <cell r="E5904" t="str">
            <v>次</v>
          </cell>
        </row>
        <row r="5904">
          <cell r="G5904">
            <v>1600</v>
          </cell>
          <cell r="H5904">
            <v>1280</v>
          </cell>
          <cell r="I5904">
            <v>960</v>
          </cell>
          <cell r="J5904" t="str">
            <v>G</v>
          </cell>
          <cell r="K5904" t="str">
            <v>云发改收费
〔2005〕556号</v>
          </cell>
        </row>
        <row r="5905">
          <cell r="A5905">
            <v>331101013</v>
          </cell>
          <cell r="B5905" t="str">
            <v>肾实质切开造瘘术</v>
          </cell>
        </row>
        <row r="5905">
          <cell r="E5905" t="str">
            <v>次</v>
          </cell>
        </row>
        <row r="5905">
          <cell r="G5905">
            <v>1000</v>
          </cell>
          <cell r="H5905">
            <v>800</v>
          </cell>
          <cell r="I5905">
            <v>600</v>
          </cell>
          <cell r="J5905" t="str">
            <v>G</v>
          </cell>
          <cell r="K5905" t="str">
            <v>云发改收费
〔2005〕556号</v>
          </cell>
        </row>
        <row r="5906">
          <cell r="A5906">
            <v>331101014</v>
          </cell>
          <cell r="B5906" t="str">
            <v>肾囊肿切除术</v>
          </cell>
        </row>
        <row r="5907">
          <cell r="A5907" t="str">
            <v>331101014a</v>
          </cell>
          <cell r="B5907" t="str">
            <v>肾囊肿切除术</v>
          </cell>
        </row>
        <row r="5907">
          <cell r="E5907" t="str">
            <v>次</v>
          </cell>
        </row>
        <row r="5907">
          <cell r="G5907">
            <v>1500</v>
          </cell>
          <cell r="H5907">
            <v>1200</v>
          </cell>
          <cell r="I5907">
            <v>900</v>
          </cell>
          <cell r="J5907" t="str">
            <v>G</v>
          </cell>
          <cell r="K5907" t="str">
            <v>云医保〔2021〕98号</v>
          </cell>
        </row>
        <row r="5908">
          <cell r="A5908" t="str">
            <v>331101014b</v>
          </cell>
          <cell r="B5908" t="str">
            <v>肾囊肿去顶术</v>
          </cell>
        </row>
        <row r="5908">
          <cell r="E5908" t="str">
            <v>次</v>
          </cell>
        </row>
        <row r="5908">
          <cell r="G5908">
            <v>1500</v>
          </cell>
          <cell r="H5908">
            <v>1200</v>
          </cell>
          <cell r="I5908">
            <v>900</v>
          </cell>
          <cell r="J5908" t="str">
            <v>G</v>
          </cell>
          <cell r="K5908" t="str">
            <v>云价收费
〔2017〕94号</v>
          </cell>
        </row>
        <row r="5909">
          <cell r="A5909">
            <v>331101015</v>
          </cell>
          <cell r="B5909" t="str">
            <v>多囊肾去顶减压术</v>
          </cell>
        </row>
        <row r="5909">
          <cell r="E5909" t="str">
            <v>单侧</v>
          </cell>
        </row>
        <row r="5909">
          <cell r="G5909">
            <v>1200</v>
          </cell>
          <cell r="H5909">
            <v>960</v>
          </cell>
          <cell r="I5909">
            <v>720</v>
          </cell>
          <cell r="J5909" t="str">
            <v>G</v>
          </cell>
          <cell r="K5909" t="str">
            <v>云发改收费
〔2005〕556号</v>
          </cell>
        </row>
        <row r="5910">
          <cell r="A5910">
            <v>331101016</v>
          </cell>
          <cell r="B5910" t="str">
            <v>肾切开取石术</v>
          </cell>
        </row>
        <row r="5911">
          <cell r="A5911" t="str">
            <v>331101016a</v>
          </cell>
          <cell r="B5911" t="str">
            <v>肾盂切开取石术</v>
          </cell>
        </row>
        <row r="5911">
          <cell r="E5911" t="str">
            <v>次</v>
          </cell>
        </row>
        <row r="5911">
          <cell r="G5911">
            <v>1300</v>
          </cell>
          <cell r="H5911">
            <v>1040</v>
          </cell>
          <cell r="I5911">
            <v>780</v>
          </cell>
          <cell r="J5911" t="str">
            <v>G</v>
          </cell>
          <cell r="K5911" t="str">
            <v>云发改收费
〔2005〕556号</v>
          </cell>
        </row>
        <row r="5912">
          <cell r="A5912" t="str">
            <v>331101016b</v>
          </cell>
          <cell r="B5912" t="str">
            <v>肾实质切开取石术</v>
          </cell>
        </row>
        <row r="5912">
          <cell r="E5912" t="str">
            <v>次</v>
          </cell>
        </row>
        <row r="5912">
          <cell r="G5912">
            <v>1300</v>
          </cell>
          <cell r="H5912">
            <v>1040</v>
          </cell>
          <cell r="I5912">
            <v>780</v>
          </cell>
          <cell r="J5912" t="str">
            <v>G</v>
          </cell>
          <cell r="K5912" t="str">
            <v>云发改收费
〔2005〕556号</v>
          </cell>
        </row>
        <row r="5913">
          <cell r="A5913">
            <v>331101017</v>
          </cell>
          <cell r="B5913" t="str">
            <v>肾血管重建术</v>
          </cell>
          <cell r="C5913" t="str">
            <v>含取自体血管。</v>
          </cell>
          <cell r="D5913" t="str">
            <v>人工血管</v>
          </cell>
        </row>
        <row r="5914">
          <cell r="A5914" t="str">
            <v>331101017a</v>
          </cell>
          <cell r="B5914" t="str">
            <v>肾血管重建术</v>
          </cell>
        </row>
        <row r="5914">
          <cell r="E5914" t="str">
            <v>次</v>
          </cell>
        </row>
        <row r="5914">
          <cell r="G5914">
            <v>2100</v>
          </cell>
          <cell r="H5914">
            <v>1680</v>
          </cell>
          <cell r="I5914">
            <v>1260</v>
          </cell>
          <cell r="J5914" t="str">
            <v>G</v>
          </cell>
          <cell r="K5914" t="str">
            <v>云发改收费
〔2005〕556号</v>
          </cell>
        </row>
        <row r="5915">
          <cell r="A5915" t="str">
            <v>331101017b</v>
          </cell>
          <cell r="B5915" t="str">
            <v>肾血管狭窄成形术</v>
          </cell>
        </row>
        <row r="5915">
          <cell r="E5915" t="str">
            <v>次</v>
          </cell>
        </row>
        <row r="5915">
          <cell r="G5915">
            <v>2100</v>
          </cell>
          <cell r="H5915">
            <v>1680</v>
          </cell>
          <cell r="I5915">
            <v>1260</v>
          </cell>
          <cell r="J5915" t="str">
            <v>G</v>
          </cell>
          <cell r="K5915" t="str">
            <v>云发改收费
〔2005〕556号</v>
          </cell>
        </row>
        <row r="5916">
          <cell r="A5916">
            <v>331101018</v>
          </cell>
          <cell r="B5916" t="str">
            <v>自体肾移植术</v>
          </cell>
        </row>
        <row r="5916">
          <cell r="E5916" t="str">
            <v>次</v>
          </cell>
        </row>
        <row r="5916">
          <cell r="G5916">
            <v>3200</v>
          </cell>
          <cell r="H5916">
            <v>2560</v>
          </cell>
          <cell r="I5916">
            <v>1920</v>
          </cell>
          <cell r="J5916" t="str">
            <v>G</v>
          </cell>
          <cell r="K5916" t="str">
            <v>云医保〔2022〕129号，终止项目</v>
          </cell>
        </row>
        <row r="5917">
          <cell r="A5917">
            <v>331101019</v>
          </cell>
          <cell r="B5917" t="str">
            <v>肾脏移植术</v>
          </cell>
          <cell r="C5917" t="str">
            <v>含移植肾脏术前或术中整复、移植肾脏植入。</v>
          </cell>
        </row>
        <row r="5917">
          <cell r="E5917" t="str">
            <v>次</v>
          </cell>
        </row>
        <row r="5917">
          <cell r="G5917">
            <v>5000</v>
          </cell>
          <cell r="H5917">
            <v>4000</v>
          </cell>
          <cell r="I5917">
            <v>3000</v>
          </cell>
          <cell r="J5917" t="str">
            <v>G</v>
          </cell>
          <cell r="K5917" t="str">
            <v>云医保〔2022〕129号</v>
          </cell>
        </row>
        <row r="5918">
          <cell r="A5918">
            <v>331101020</v>
          </cell>
          <cell r="B5918" t="str">
            <v>供体肾切取术</v>
          </cell>
          <cell r="C5918" t="str">
            <v>指活体供体肾脏切取手术，含制备。</v>
          </cell>
        </row>
        <row r="5918">
          <cell r="E5918" t="str">
            <v>次</v>
          </cell>
        </row>
        <row r="5918">
          <cell r="G5918">
            <v>1300</v>
          </cell>
          <cell r="H5918">
            <v>1040</v>
          </cell>
          <cell r="I5918">
            <v>780</v>
          </cell>
          <cell r="J5918" t="str">
            <v>G</v>
          </cell>
          <cell r="K5918" t="str">
            <v>云医保〔2022〕129号</v>
          </cell>
        </row>
        <row r="5919">
          <cell r="A5919">
            <v>331101021</v>
          </cell>
          <cell r="B5919" t="str">
            <v>供体肾修复术</v>
          </cell>
        </row>
        <row r="5919">
          <cell r="E5919" t="str">
            <v>次</v>
          </cell>
        </row>
        <row r="5919">
          <cell r="G5919">
            <v>600</v>
          </cell>
          <cell r="H5919">
            <v>480</v>
          </cell>
          <cell r="I5919">
            <v>360</v>
          </cell>
          <cell r="J5919" t="str">
            <v>G</v>
          </cell>
          <cell r="K5919" t="str">
            <v>云医保〔2022〕129号，终止项目</v>
          </cell>
        </row>
        <row r="5920">
          <cell r="A5920">
            <v>331101022</v>
          </cell>
          <cell r="B5920" t="str">
            <v>移植肾探查术</v>
          </cell>
        </row>
        <row r="5920">
          <cell r="E5920" t="str">
            <v>次</v>
          </cell>
          <cell r="F5920" t="str">
            <v>探查后需进行手术时，只能收取相应项目手术费，不得收取探查费。</v>
          </cell>
          <cell r="G5920">
            <v>800</v>
          </cell>
          <cell r="H5920">
            <v>640</v>
          </cell>
          <cell r="I5920">
            <v>480</v>
          </cell>
          <cell r="J5920" t="str">
            <v>G</v>
          </cell>
          <cell r="K5920" t="str">
            <v>云发改收费
〔2005〕556号</v>
          </cell>
        </row>
        <row r="5921">
          <cell r="A5921">
            <v>331101023</v>
          </cell>
          <cell r="B5921" t="str">
            <v>移植肾肾周血肿清除术</v>
          </cell>
        </row>
        <row r="5921">
          <cell r="E5921" t="str">
            <v>次</v>
          </cell>
        </row>
        <row r="5921">
          <cell r="G5921">
            <v>800</v>
          </cell>
          <cell r="H5921">
            <v>640</v>
          </cell>
          <cell r="I5921">
            <v>480</v>
          </cell>
          <cell r="J5921" t="str">
            <v>G</v>
          </cell>
          <cell r="K5921" t="str">
            <v>云发改收费
〔2005〕556号</v>
          </cell>
        </row>
        <row r="5922">
          <cell r="A5922">
            <v>331101024</v>
          </cell>
          <cell r="B5922" t="str">
            <v>离体肾取石术</v>
          </cell>
        </row>
        <row r="5922">
          <cell r="D5922" t="str">
            <v> </v>
          </cell>
          <cell r="E5922" t="str">
            <v>次</v>
          </cell>
        </row>
        <row r="5922">
          <cell r="G5922">
            <v>2000</v>
          </cell>
          <cell r="H5922">
            <v>1600</v>
          </cell>
          <cell r="I5922">
            <v>1200</v>
          </cell>
          <cell r="J5922" t="str">
            <v>G</v>
          </cell>
          <cell r="K5922" t="str">
            <v>云发改收费
〔2005〕556号</v>
          </cell>
        </row>
        <row r="5923">
          <cell r="A5923">
            <v>331101025</v>
          </cell>
          <cell r="B5923" t="str">
            <v>肾肿瘤腔静脉内瘤栓切取术</v>
          </cell>
        </row>
        <row r="5924">
          <cell r="A5924" t="str">
            <v>331101025a</v>
          </cell>
          <cell r="B5924" t="str">
            <v>肾肿瘤腔静脉内瘤栓切取术（开腹）</v>
          </cell>
        </row>
        <row r="5924">
          <cell r="E5924" t="str">
            <v>次</v>
          </cell>
        </row>
        <row r="5924">
          <cell r="G5924">
            <v>2000</v>
          </cell>
          <cell r="H5924">
            <v>1600</v>
          </cell>
          <cell r="I5924">
            <v>1200</v>
          </cell>
          <cell r="J5924" t="str">
            <v>G</v>
          </cell>
          <cell r="K5924" t="str">
            <v>云发改收费
〔2005〕556号</v>
          </cell>
        </row>
        <row r="5925">
          <cell r="A5925" t="str">
            <v>331101025b</v>
          </cell>
          <cell r="B5925" t="str">
            <v>肾肿瘤腔静脉内瘤栓切取术（开胸）</v>
          </cell>
          <cell r="C5925" t="str">
            <v>含开腹手术。</v>
          </cell>
        </row>
        <row r="5925">
          <cell r="E5925" t="str">
            <v>次</v>
          </cell>
        </row>
        <row r="5925">
          <cell r="G5925">
            <v>2500</v>
          </cell>
          <cell r="H5925">
            <v>2000</v>
          </cell>
          <cell r="I5925">
            <v>1500</v>
          </cell>
          <cell r="J5925" t="str">
            <v>G</v>
          </cell>
          <cell r="K5925" t="str">
            <v>云发改收费
〔2005〕556号</v>
          </cell>
        </row>
        <row r="5926">
          <cell r="A5926">
            <v>331102</v>
          </cell>
          <cell r="B5926" t="str">
            <v>11.2 肾盂和输尿管手术</v>
          </cell>
        </row>
        <row r="5927">
          <cell r="A5927">
            <v>331102001</v>
          </cell>
          <cell r="B5927" t="str">
            <v>肾盂癌根治术</v>
          </cell>
          <cell r="C5927" t="str">
            <v>含输尿管全长、部分膀胱切除。</v>
          </cell>
        </row>
        <row r="5927">
          <cell r="E5927" t="str">
            <v>次</v>
          </cell>
        </row>
        <row r="5927">
          <cell r="G5927">
            <v>2800</v>
          </cell>
          <cell r="H5927">
            <v>2240</v>
          </cell>
          <cell r="I5927">
            <v>1680</v>
          </cell>
          <cell r="J5927" t="str">
            <v>G</v>
          </cell>
          <cell r="K5927" t="str">
            <v>云医保〔2021〕98号</v>
          </cell>
        </row>
        <row r="5928">
          <cell r="A5928">
            <v>331102002</v>
          </cell>
          <cell r="B5928" t="str">
            <v>肾盂成形肾盂输尿管再吻合术</v>
          </cell>
        </row>
        <row r="5928">
          <cell r="E5928" t="str">
            <v>次</v>
          </cell>
        </row>
        <row r="5928">
          <cell r="G5928">
            <v>1500</v>
          </cell>
          <cell r="H5928">
            <v>1200</v>
          </cell>
          <cell r="I5928">
            <v>900</v>
          </cell>
          <cell r="J5928" t="str">
            <v>G</v>
          </cell>
          <cell r="K5928" t="str">
            <v>云发改收费
〔2005〕556号</v>
          </cell>
        </row>
        <row r="5929">
          <cell r="A5929">
            <v>331102003</v>
          </cell>
          <cell r="B5929" t="str">
            <v>经皮肾镜或输尿管镜内切开成形术</v>
          </cell>
        </row>
        <row r="5929">
          <cell r="E5929" t="str">
            <v>次</v>
          </cell>
        </row>
        <row r="5929">
          <cell r="G5929">
            <v>2500</v>
          </cell>
          <cell r="H5929">
            <v>2000</v>
          </cell>
          <cell r="I5929">
            <v>1500</v>
          </cell>
          <cell r="J5929" t="str">
            <v>G</v>
          </cell>
          <cell r="K5929" t="str">
            <v>云医保〔2021〕98号</v>
          </cell>
        </row>
        <row r="5930">
          <cell r="A5930">
            <v>331102004</v>
          </cell>
          <cell r="B5930" t="str">
            <v>肾下盏输尿管吻合术</v>
          </cell>
        </row>
        <row r="5930">
          <cell r="E5930" t="str">
            <v>次</v>
          </cell>
        </row>
        <row r="5930">
          <cell r="G5930">
            <v>1500</v>
          </cell>
          <cell r="H5930">
            <v>1200</v>
          </cell>
          <cell r="I5930">
            <v>900</v>
          </cell>
          <cell r="J5930" t="str">
            <v>G</v>
          </cell>
          <cell r="K5930" t="str">
            <v>云发改收费
〔2005〕556号</v>
          </cell>
        </row>
        <row r="5931">
          <cell r="A5931">
            <v>331102005</v>
          </cell>
          <cell r="B5931" t="str">
            <v>肾盂输尿管成形术</v>
          </cell>
          <cell r="C5931" t="str">
            <v>包括单纯肾盂及输尿管成形术。</v>
          </cell>
        </row>
        <row r="5932">
          <cell r="A5932" t="str">
            <v>331102005a</v>
          </cell>
          <cell r="B5932" t="str">
            <v>肾盂输尿管成形术(单侧)</v>
          </cell>
        </row>
        <row r="5932">
          <cell r="E5932" t="str">
            <v>次</v>
          </cell>
        </row>
        <row r="5932">
          <cell r="G5932">
            <v>2100</v>
          </cell>
          <cell r="H5932">
            <v>1680</v>
          </cell>
          <cell r="I5932">
            <v>1260</v>
          </cell>
          <cell r="J5932" t="str">
            <v>G</v>
          </cell>
          <cell r="K5932" t="str">
            <v>云价收费
〔2017〕94号</v>
          </cell>
        </row>
        <row r="5933">
          <cell r="A5933" t="str">
            <v>331102005b</v>
          </cell>
          <cell r="B5933" t="str">
            <v>肾盂输尿管成形术(双侧)</v>
          </cell>
        </row>
        <row r="5933">
          <cell r="E5933" t="str">
            <v>次</v>
          </cell>
        </row>
        <row r="5933">
          <cell r="G5933">
            <v>2600</v>
          </cell>
          <cell r="H5933">
            <v>2080</v>
          </cell>
          <cell r="I5933">
            <v>1560</v>
          </cell>
          <cell r="J5933" t="str">
            <v>G</v>
          </cell>
          <cell r="K5933" t="str">
            <v>云医保〔2021〕98号</v>
          </cell>
        </row>
        <row r="5934">
          <cell r="A5934">
            <v>331102006</v>
          </cell>
          <cell r="B5934" t="str">
            <v>肾盂输尿管成形术</v>
          </cell>
        </row>
        <row r="5935">
          <cell r="A5935">
            <v>331102007</v>
          </cell>
          <cell r="B5935" t="str">
            <v>输尿管切开取石术</v>
          </cell>
        </row>
        <row r="5935">
          <cell r="E5935" t="str">
            <v>次</v>
          </cell>
        </row>
        <row r="5935">
          <cell r="G5935">
            <v>1300</v>
          </cell>
          <cell r="H5935">
            <v>1040</v>
          </cell>
          <cell r="I5935">
            <v>780</v>
          </cell>
          <cell r="J5935" t="str">
            <v>G</v>
          </cell>
          <cell r="K5935" t="str">
            <v>云医保〔2021〕98号</v>
          </cell>
        </row>
        <row r="5936">
          <cell r="A5936">
            <v>331102008</v>
          </cell>
          <cell r="B5936" t="str">
            <v>输尿管损伤修补术</v>
          </cell>
        </row>
        <row r="5936">
          <cell r="E5936" t="str">
            <v>次</v>
          </cell>
        </row>
        <row r="5936">
          <cell r="G5936">
            <v>1100</v>
          </cell>
          <cell r="H5936">
            <v>880</v>
          </cell>
          <cell r="I5936">
            <v>660</v>
          </cell>
          <cell r="J5936" t="str">
            <v>G</v>
          </cell>
          <cell r="K5936" t="str">
            <v>云发改收费
〔2005〕556号</v>
          </cell>
        </row>
        <row r="5937">
          <cell r="A5937">
            <v>331102009</v>
          </cell>
          <cell r="B5937" t="str">
            <v>输尿管狭窄段切除再吻合术</v>
          </cell>
        </row>
        <row r="5937">
          <cell r="E5937" t="str">
            <v>次</v>
          </cell>
        </row>
        <row r="5937">
          <cell r="G5937">
            <v>1700</v>
          </cell>
          <cell r="H5937">
            <v>1360</v>
          </cell>
          <cell r="I5937">
            <v>1020</v>
          </cell>
          <cell r="J5937" t="str">
            <v>G</v>
          </cell>
          <cell r="K5937" t="str">
            <v>云医保〔2021〕98号</v>
          </cell>
        </row>
        <row r="5938">
          <cell r="A5938">
            <v>331102010</v>
          </cell>
          <cell r="B5938" t="str">
            <v>输尿管开口囊肿切除术</v>
          </cell>
        </row>
        <row r="5938">
          <cell r="E5938" t="str">
            <v>次</v>
          </cell>
        </row>
        <row r="5938">
          <cell r="G5938">
            <v>1000</v>
          </cell>
          <cell r="H5938">
            <v>800</v>
          </cell>
          <cell r="I5938">
            <v>600</v>
          </cell>
          <cell r="J5938" t="str">
            <v>G</v>
          </cell>
          <cell r="K5938" t="str">
            <v>云发改收费
〔2005〕556号</v>
          </cell>
        </row>
        <row r="5939">
          <cell r="A5939">
            <v>331102011</v>
          </cell>
          <cell r="B5939" t="str">
            <v>输尿管残端切除术</v>
          </cell>
        </row>
        <row r="5939">
          <cell r="E5939" t="str">
            <v>次</v>
          </cell>
        </row>
        <row r="5939">
          <cell r="G5939">
            <v>1000</v>
          </cell>
          <cell r="H5939">
            <v>800</v>
          </cell>
          <cell r="I5939">
            <v>600</v>
          </cell>
          <cell r="J5939" t="str">
            <v>G</v>
          </cell>
          <cell r="K5939" t="str">
            <v>云发改收费
〔2005〕556号</v>
          </cell>
        </row>
        <row r="5940">
          <cell r="A5940">
            <v>331102012</v>
          </cell>
          <cell r="B5940" t="str">
            <v>输尿管膀胱再植术</v>
          </cell>
        </row>
        <row r="5940">
          <cell r="E5940" t="str">
            <v>次</v>
          </cell>
        </row>
        <row r="5940">
          <cell r="G5940">
            <v>1700</v>
          </cell>
          <cell r="H5940">
            <v>1360</v>
          </cell>
          <cell r="I5940">
            <v>1020</v>
          </cell>
          <cell r="J5940" t="str">
            <v>G</v>
          </cell>
          <cell r="K5940" t="str">
            <v>云医保〔2021〕98号</v>
          </cell>
        </row>
        <row r="5941">
          <cell r="A5941">
            <v>331102013</v>
          </cell>
          <cell r="B5941" t="str">
            <v>输尿管皮肤造口术</v>
          </cell>
        </row>
        <row r="5941">
          <cell r="E5941" t="str">
            <v>次</v>
          </cell>
          <cell r="F5941" t="str">
            <v>单、双侧同价。</v>
          </cell>
          <cell r="G5941">
            <v>1700</v>
          </cell>
          <cell r="H5941">
            <v>1360</v>
          </cell>
          <cell r="I5941">
            <v>1020</v>
          </cell>
          <cell r="J5941" t="str">
            <v>G</v>
          </cell>
          <cell r="K5941" t="str">
            <v>云医保〔2021〕98号</v>
          </cell>
        </row>
        <row r="5942">
          <cell r="A5942">
            <v>331102014</v>
          </cell>
          <cell r="B5942" t="str">
            <v>输尿管乙状结肠吻合术</v>
          </cell>
        </row>
        <row r="5942">
          <cell r="E5942" t="str">
            <v>次</v>
          </cell>
        </row>
        <row r="5942">
          <cell r="G5942">
            <v>1600</v>
          </cell>
          <cell r="H5942">
            <v>1280</v>
          </cell>
          <cell r="I5942">
            <v>960</v>
          </cell>
          <cell r="J5942" t="str">
            <v>G</v>
          </cell>
          <cell r="K5942" t="str">
            <v>云发改收费
〔2005〕556号</v>
          </cell>
        </row>
        <row r="5943">
          <cell r="A5943">
            <v>331102015</v>
          </cell>
          <cell r="B5943" t="str">
            <v>输尿管松解术</v>
          </cell>
        </row>
        <row r="5943">
          <cell r="E5943" t="str">
            <v>次</v>
          </cell>
        </row>
        <row r="5943">
          <cell r="G5943">
            <v>1100</v>
          </cell>
          <cell r="H5943">
            <v>880</v>
          </cell>
          <cell r="I5943">
            <v>660</v>
          </cell>
          <cell r="J5943" t="str">
            <v>G</v>
          </cell>
          <cell r="K5943" t="str">
            <v>云发改收费
〔2005〕556号</v>
          </cell>
        </row>
        <row r="5944">
          <cell r="A5944">
            <v>331102016</v>
          </cell>
          <cell r="B5944" t="str">
            <v>输尿管整形术</v>
          </cell>
        </row>
        <row r="5944">
          <cell r="E5944" t="str">
            <v>次</v>
          </cell>
        </row>
        <row r="5944">
          <cell r="G5944">
            <v>1300</v>
          </cell>
          <cell r="H5944">
            <v>1040</v>
          </cell>
          <cell r="I5944">
            <v>780</v>
          </cell>
          <cell r="J5944" t="str">
            <v>G</v>
          </cell>
          <cell r="K5944" t="str">
            <v>云发改收费
〔2005〕556号</v>
          </cell>
        </row>
        <row r="5945">
          <cell r="A5945">
            <v>331102017</v>
          </cell>
          <cell r="B5945" t="str">
            <v>腔静脉后输尿管整形术</v>
          </cell>
        </row>
        <row r="5945">
          <cell r="E5945" t="str">
            <v>次</v>
          </cell>
        </row>
        <row r="5945">
          <cell r="G5945">
            <v>1400</v>
          </cell>
          <cell r="H5945">
            <v>1120</v>
          </cell>
          <cell r="I5945">
            <v>840</v>
          </cell>
          <cell r="J5945" t="str">
            <v>G</v>
          </cell>
          <cell r="K5945" t="str">
            <v>云发改收费
〔2005〕556号</v>
          </cell>
        </row>
        <row r="5946">
          <cell r="A5946">
            <v>331102018</v>
          </cell>
          <cell r="B5946" t="str">
            <v>肠管代输尿管术</v>
          </cell>
        </row>
        <row r="5946">
          <cell r="E5946" t="str">
            <v>次</v>
          </cell>
        </row>
        <row r="5946">
          <cell r="G5946">
            <v>1800</v>
          </cell>
          <cell r="H5946">
            <v>1440</v>
          </cell>
          <cell r="I5946">
            <v>1080</v>
          </cell>
          <cell r="J5946" t="str">
            <v>G</v>
          </cell>
          <cell r="K5946" t="str">
            <v>云发改收费
〔2005〕556号</v>
          </cell>
        </row>
        <row r="5947">
          <cell r="A5947">
            <v>331102019</v>
          </cell>
          <cell r="B5947" t="str">
            <v>膀胱瓣代输尿管术</v>
          </cell>
        </row>
        <row r="5947">
          <cell r="E5947" t="str">
            <v>次</v>
          </cell>
        </row>
        <row r="5947">
          <cell r="G5947">
            <v>1800</v>
          </cell>
          <cell r="H5947">
            <v>1440</v>
          </cell>
          <cell r="I5947">
            <v>1080</v>
          </cell>
          <cell r="J5947" t="str">
            <v>G</v>
          </cell>
          <cell r="K5947" t="str">
            <v>云发改收费
〔2005〕556号</v>
          </cell>
        </row>
        <row r="5948">
          <cell r="A5948">
            <v>331103</v>
          </cell>
          <cell r="B5948" t="str">
            <v>11.3 膀胱手术</v>
          </cell>
        </row>
        <row r="5949">
          <cell r="A5949">
            <v>331103001</v>
          </cell>
          <cell r="B5949" t="str">
            <v>膀胱切开取石术</v>
          </cell>
        </row>
        <row r="5949">
          <cell r="E5949" t="str">
            <v>次</v>
          </cell>
        </row>
        <row r="5949">
          <cell r="G5949">
            <v>800</v>
          </cell>
          <cell r="H5949">
            <v>640</v>
          </cell>
          <cell r="I5949">
            <v>480</v>
          </cell>
          <cell r="J5949" t="str">
            <v>G</v>
          </cell>
          <cell r="K5949" t="str">
            <v>云发改收费
〔2005〕556号</v>
          </cell>
        </row>
        <row r="5950">
          <cell r="A5950">
            <v>331103002</v>
          </cell>
          <cell r="B5950" t="str">
            <v>膀胱憩室切除术</v>
          </cell>
        </row>
        <row r="5950">
          <cell r="E5950" t="str">
            <v>次</v>
          </cell>
        </row>
        <row r="5950">
          <cell r="G5950">
            <v>1000</v>
          </cell>
          <cell r="H5950">
            <v>800</v>
          </cell>
          <cell r="I5950">
            <v>600</v>
          </cell>
          <cell r="J5950" t="str">
            <v>G</v>
          </cell>
          <cell r="K5950" t="str">
            <v>云发改收费
〔2005〕556号</v>
          </cell>
        </row>
        <row r="5951">
          <cell r="A5951">
            <v>331103003</v>
          </cell>
          <cell r="B5951" t="str">
            <v>膀胱部分切除术</v>
          </cell>
        </row>
        <row r="5951">
          <cell r="E5951" t="str">
            <v>次</v>
          </cell>
        </row>
        <row r="5951">
          <cell r="G5951">
            <v>1600</v>
          </cell>
          <cell r="H5951">
            <v>1280</v>
          </cell>
          <cell r="I5951">
            <v>960</v>
          </cell>
          <cell r="J5951" t="str">
            <v>G</v>
          </cell>
          <cell r="K5951" t="str">
            <v>云价收费
〔2017〕94号</v>
          </cell>
        </row>
        <row r="5952">
          <cell r="A5952">
            <v>331103004</v>
          </cell>
          <cell r="B5952" t="str">
            <v>膀胱切开肿瘤烧灼术</v>
          </cell>
        </row>
        <row r="5952">
          <cell r="E5952" t="str">
            <v>次</v>
          </cell>
        </row>
        <row r="5952">
          <cell r="G5952">
            <v>1000</v>
          </cell>
          <cell r="H5952">
            <v>800</v>
          </cell>
          <cell r="I5952">
            <v>600</v>
          </cell>
          <cell r="J5952" t="str">
            <v>G</v>
          </cell>
          <cell r="K5952" t="str">
            <v>云发改收费
〔2005〕556号</v>
          </cell>
        </row>
        <row r="5953">
          <cell r="A5953">
            <v>331103005</v>
          </cell>
          <cell r="B5953" t="str">
            <v>膀胱造瘘术</v>
          </cell>
          <cell r="C5953" t="str">
            <v>指膀胱切开造瘘。</v>
          </cell>
        </row>
        <row r="5953">
          <cell r="E5953" t="str">
            <v>次</v>
          </cell>
        </row>
        <row r="5953">
          <cell r="G5953">
            <v>500</v>
          </cell>
          <cell r="H5953">
            <v>400</v>
          </cell>
          <cell r="I5953">
            <v>300</v>
          </cell>
          <cell r="J5953" t="str">
            <v>G</v>
          </cell>
          <cell r="K5953" t="str">
            <v>云价收费
〔2010〕93号</v>
          </cell>
        </row>
        <row r="5954">
          <cell r="A5954">
            <v>331103006</v>
          </cell>
          <cell r="B5954" t="str">
            <v>根治性膀胱全切除术</v>
          </cell>
          <cell r="C5954" t="str">
            <v>含盆腔淋巴结清扫。</v>
          </cell>
          <cell r="D5954" t="str">
            <v>钛夹</v>
          </cell>
          <cell r="E5954" t="str">
            <v>次</v>
          </cell>
        </row>
        <row r="5954">
          <cell r="G5954">
            <v>3800</v>
          </cell>
          <cell r="H5954">
            <v>3040</v>
          </cell>
          <cell r="I5954">
            <v>2280</v>
          </cell>
          <cell r="J5954" t="str">
            <v>G</v>
          </cell>
          <cell r="K5954" t="str">
            <v>云医保〔2021〕98号</v>
          </cell>
        </row>
        <row r="5955">
          <cell r="A5955">
            <v>331103007</v>
          </cell>
          <cell r="B5955" t="str">
            <v>膀胱尿道全切除术</v>
          </cell>
        </row>
        <row r="5955">
          <cell r="E5955" t="str">
            <v>次</v>
          </cell>
        </row>
        <row r="5955">
          <cell r="G5955">
            <v>1800</v>
          </cell>
          <cell r="H5955">
            <v>1440</v>
          </cell>
          <cell r="I5955">
            <v>1080</v>
          </cell>
          <cell r="J5955" t="str">
            <v>G</v>
          </cell>
          <cell r="K5955" t="str">
            <v>云发改收费
〔2005〕556号</v>
          </cell>
        </row>
        <row r="5956">
          <cell r="A5956">
            <v>331103008</v>
          </cell>
          <cell r="B5956" t="str">
            <v>膀胱再造术</v>
          </cell>
          <cell r="C5956" t="str">
            <v>含膀胱全切。</v>
          </cell>
        </row>
        <row r="5956">
          <cell r="E5956" t="str">
            <v>次</v>
          </cell>
        </row>
        <row r="5956">
          <cell r="G5956">
            <v>2600</v>
          </cell>
          <cell r="H5956">
            <v>2080</v>
          </cell>
          <cell r="I5956">
            <v>1560</v>
          </cell>
          <cell r="J5956" t="str">
            <v>G</v>
          </cell>
          <cell r="K5956" t="str">
            <v>云发改收费
〔2005〕556号</v>
          </cell>
        </row>
        <row r="5957">
          <cell r="A5957">
            <v>331103009</v>
          </cell>
          <cell r="B5957" t="str">
            <v>回肠膀胱术</v>
          </cell>
          <cell r="C5957" t="str">
            <v>含阑尾切除。</v>
          </cell>
        </row>
        <row r="5958">
          <cell r="A5958" t="str">
            <v>331103009a</v>
          </cell>
          <cell r="B5958" t="str">
            <v>回肠膀胱术</v>
          </cell>
        </row>
        <row r="5958">
          <cell r="E5958" t="str">
            <v>次</v>
          </cell>
        </row>
        <row r="5958">
          <cell r="G5958">
            <v>2500</v>
          </cell>
          <cell r="H5958">
            <v>2000</v>
          </cell>
          <cell r="I5958">
            <v>1500</v>
          </cell>
          <cell r="J5958" t="str">
            <v>G</v>
          </cell>
          <cell r="K5958" t="str">
            <v>云医保〔2021〕98号</v>
          </cell>
        </row>
        <row r="5959">
          <cell r="A5959" t="str">
            <v>331103009b</v>
          </cell>
          <cell r="B5959" t="str">
            <v>结肠膀胱术</v>
          </cell>
        </row>
        <row r="5959">
          <cell r="E5959" t="str">
            <v>次</v>
          </cell>
        </row>
        <row r="5959">
          <cell r="G5959">
            <v>2500</v>
          </cell>
          <cell r="H5959">
            <v>2000</v>
          </cell>
          <cell r="I5959">
            <v>1500</v>
          </cell>
          <cell r="J5959" t="str">
            <v>G</v>
          </cell>
          <cell r="K5959" t="str">
            <v>云医保〔2021〕98号</v>
          </cell>
        </row>
        <row r="5960">
          <cell r="A5960">
            <v>331103010</v>
          </cell>
          <cell r="B5960" t="str">
            <v>可控性回肠膀胱术</v>
          </cell>
          <cell r="C5960" t="str">
            <v>含阑尾切除。</v>
          </cell>
        </row>
        <row r="5961">
          <cell r="A5961" t="str">
            <v>331103010a</v>
          </cell>
          <cell r="B5961" t="str">
            <v>可控性回肠膀胱术</v>
          </cell>
        </row>
        <row r="5961">
          <cell r="E5961" t="str">
            <v>次</v>
          </cell>
        </row>
        <row r="5961">
          <cell r="G5961">
            <v>2000</v>
          </cell>
          <cell r="H5961">
            <v>1600</v>
          </cell>
          <cell r="I5961">
            <v>1200</v>
          </cell>
          <cell r="J5961" t="str">
            <v>G</v>
          </cell>
          <cell r="K5961" t="str">
            <v>云发改收费
〔2005〕556号</v>
          </cell>
        </row>
        <row r="5962">
          <cell r="A5962" t="str">
            <v>331103010b</v>
          </cell>
          <cell r="B5962" t="str">
            <v>可控性结肠膀胱术</v>
          </cell>
        </row>
        <row r="5962">
          <cell r="E5962" t="str">
            <v>次</v>
          </cell>
        </row>
        <row r="5962">
          <cell r="G5962">
            <v>2000</v>
          </cell>
          <cell r="H5962">
            <v>1600</v>
          </cell>
          <cell r="I5962">
            <v>1200</v>
          </cell>
          <cell r="J5962" t="str">
            <v>G</v>
          </cell>
          <cell r="K5962" t="str">
            <v>云发改收费
〔2005〕556号</v>
          </cell>
        </row>
        <row r="5963">
          <cell r="A5963">
            <v>331103011</v>
          </cell>
          <cell r="B5963" t="str">
            <v>回肠扩大膀胱术</v>
          </cell>
        </row>
        <row r="5964">
          <cell r="A5964" t="str">
            <v>331103011a</v>
          </cell>
          <cell r="B5964" t="str">
            <v>回肠扩大膀胱术</v>
          </cell>
        </row>
        <row r="5964">
          <cell r="E5964" t="str">
            <v>次</v>
          </cell>
        </row>
        <row r="5964">
          <cell r="G5964">
            <v>1700</v>
          </cell>
          <cell r="H5964">
            <v>1360</v>
          </cell>
          <cell r="I5964">
            <v>1020</v>
          </cell>
          <cell r="J5964" t="str">
            <v>G</v>
          </cell>
          <cell r="K5964" t="str">
            <v>云发改收费
〔2005〕556号</v>
          </cell>
        </row>
        <row r="5965">
          <cell r="A5965" t="str">
            <v>331103011b</v>
          </cell>
          <cell r="B5965" t="str">
            <v>结肠扩大膀胱术</v>
          </cell>
        </row>
        <row r="5965">
          <cell r="E5965" t="str">
            <v>次</v>
          </cell>
        </row>
        <row r="5965">
          <cell r="G5965">
            <v>1700</v>
          </cell>
          <cell r="H5965">
            <v>1360</v>
          </cell>
          <cell r="I5965">
            <v>1020</v>
          </cell>
          <cell r="J5965" t="str">
            <v>G</v>
          </cell>
          <cell r="K5965" t="str">
            <v>云发改收费
〔2005〕556号</v>
          </cell>
        </row>
        <row r="5966">
          <cell r="A5966">
            <v>331103012</v>
          </cell>
          <cell r="B5966" t="str">
            <v>直肠膀胱术</v>
          </cell>
          <cell r="C5966" t="str">
            <v>含乙状结肠造瘘。</v>
          </cell>
        </row>
        <row r="5966">
          <cell r="E5966" t="str">
            <v>次</v>
          </cell>
        </row>
        <row r="5966">
          <cell r="G5966">
            <v>1600</v>
          </cell>
          <cell r="H5966">
            <v>1280</v>
          </cell>
          <cell r="I5966">
            <v>960</v>
          </cell>
          <cell r="J5966" t="str">
            <v>G</v>
          </cell>
          <cell r="K5966" t="str">
            <v>云发改收费
〔2005〕556号</v>
          </cell>
        </row>
        <row r="5967">
          <cell r="A5967">
            <v>331103013</v>
          </cell>
          <cell r="B5967" t="str">
            <v>胃代膀胱术</v>
          </cell>
        </row>
        <row r="5967">
          <cell r="E5967" t="str">
            <v>次</v>
          </cell>
        </row>
        <row r="5967">
          <cell r="G5967">
            <v>2200</v>
          </cell>
          <cell r="H5967">
            <v>1760</v>
          </cell>
          <cell r="I5967">
            <v>1320</v>
          </cell>
          <cell r="J5967" t="str">
            <v>G</v>
          </cell>
          <cell r="K5967" t="str">
            <v>云发改收费
〔2005〕556号</v>
          </cell>
        </row>
        <row r="5968">
          <cell r="A5968">
            <v>331103014</v>
          </cell>
          <cell r="B5968" t="str">
            <v>肠道原位膀胱术</v>
          </cell>
        </row>
        <row r="5968">
          <cell r="E5968" t="str">
            <v>次</v>
          </cell>
        </row>
        <row r="5968">
          <cell r="G5968">
            <v>1600</v>
          </cell>
          <cell r="H5968">
            <v>1280</v>
          </cell>
          <cell r="I5968">
            <v>960</v>
          </cell>
          <cell r="J5968" t="str">
            <v>G</v>
          </cell>
          <cell r="K5968" t="str">
            <v>云发改收费
〔2005〕556号</v>
          </cell>
        </row>
        <row r="5969">
          <cell r="A5969">
            <v>331103015</v>
          </cell>
          <cell r="B5969" t="str">
            <v>膀胱瘘管切除术</v>
          </cell>
        </row>
        <row r="5969">
          <cell r="E5969" t="str">
            <v>次</v>
          </cell>
        </row>
        <row r="5969">
          <cell r="G5969">
            <v>800</v>
          </cell>
          <cell r="H5969">
            <v>640</v>
          </cell>
          <cell r="I5969">
            <v>480</v>
          </cell>
          <cell r="J5969" t="str">
            <v>G</v>
          </cell>
          <cell r="K5969" t="str">
            <v>云发改收费
〔2005〕556号</v>
          </cell>
        </row>
        <row r="5970">
          <cell r="A5970">
            <v>331103016</v>
          </cell>
          <cell r="B5970" t="str">
            <v>膀胱破裂修补术</v>
          </cell>
        </row>
        <row r="5970">
          <cell r="E5970" t="str">
            <v>次</v>
          </cell>
        </row>
        <row r="5970">
          <cell r="G5970">
            <v>900</v>
          </cell>
          <cell r="H5970">
            <v>720</v>
          </cell>
          <cell r="I5970">
            <v>540</v>
          </cell>
          <cell r="J5970" t="str">
            <v>G</v>
          </cell>
          <cell r="K5970" t="str">
            <v>云发改收费
〔2005〕556号</v>
          </cell>
        </row>
        <row r="5971">
          <cell r="A5971">
            <v>331103017</v>
          </cell>
          <cell r="B5971" t="str">
            <v>膀胱膨出修补术</v>
          </cell>
        </row>
        <row r="5971">
          <cell r="E5971" t="str">
            <v>次</v>
          </cell>
        </row>
        <row r="5971">
          <cell r="G5971">
            <v>900</v>
          </cell>
          <cell r="H5971">
            <v>720</v>
          </cell>
          <cell r="I5971">
            <v>540</v>
          </cell>
          <cell r="J5971" t="str">
            <v>G</v>
          </cell>
          <cell r="K5971" t="str">
            <v>云发改收费
〔2005〕556号</v>
          </cell>
        </row>
        <row r="5972">
          <cell r="A5972">
            <v>331103018</v>
          </cell>
          <cell r="B5972" t="str">
            <v>膀胱外翻成形术</v>
          </cell>
          <cell r="C5972" t="str">
            <v>含修补。</v>
          </cell>
        </row>
        <row r="5972">
          <cell r="E5972" t="str">
            <v>次</v>
          </cell>
        </row>
        <row r="5972">
          <cell r="G5972">
            <v>1400</v>
          </cell>
          <cell r="H5972">
            <v>1120</v>
          </cell>
          <cell r="I5972">
            <v>840</v>
          </cell>
          <cell r="J5972" t="str">
            <v>G</v>
          </cell>
          <cell r="K5972" t="str">
            <v>云发改收费
〔2005〕556号</v>
          </cell>
        </row>
        <row r="5973">
          <cell r="A5973">
            <v>331103019</v>
          </cell>
          <cell r="B5973" t="str">
            <v>膀胱阴道瘘修补术</v>
          </cell>
        </row>
        <row r="5973">
          <cell r="E5973" t="str">
            <v>次</v>
          </cell>
        </row>
        <row r="5973">
          <cell r="G5973">
            <v>1600</v>
          </cell>
          <cell r="H5973">
            <v>1280</v>
          </cell>
          <cell r="I5973">
            <v>960</v>
          </cell>
          <cell r="J5973" t="str">
            <v>G</v>
          </cell>
          <cell r="K5973" t="str">
            <v>云发改收费
〔2005〕556号</v>
          </cell>
        </row>
        <row r="5974">
          <cell r="A5974">
            <v>331103020</v>
          </cell>
          <cell r="B5974" t="str">
            <v>膀胱颈部Y—V成形术</v>
          </cell>
        </row>
        <row r="5974">
          <cell r="E5974" t="str">
            <v>次</v>
          </cell>
        </row>
        <row r="5974">
          <cell r="G5974">
            <v>1000</v>
          </cell>
          <cell r="H5974">
            <v>800</v>
          </cell>
          <cell r="I5974">
            <v>600</v>
          </cell>
          <cell r="J5974" t="str">
            <v>G</v>
          </cell>
          <cell r="K5974" t="str">
            <v>云发改收费
〔2005〕556号</v>
          </cell>
        </row>
        <row r="5975">
          <cell r="A5975">
            <v>331103021</v>
          </cell>
          <cell r="B5975" t="str">
            <v>膀胱颈重建术</v>
          </cell>
        </row>
        <row r="5976">
          <cell r="A5976" t="str">
            <v>331103021a</v>
          </cell>
          <cell r="B5976" t="str">
            <v>膀胱颈重建术</v>
          </cell>
        </row>
        <row r="5976">
          <cell r="E5976" t="str">
            <v>次</v>
          </cell>
        </row>
        <row r="5976">
          <cell r="G5976">
            <v>1200</v>
          </cell>
          <cell r="H5976">
            <v>960</v>
          </cell>
          <cell r="I5976">
            <v>720</v>
          </cell>
          <cell r="J5976" t="str">
            <v>G</v>
          </cell>
          <cell r="K5976" t="str">
            <v>云发改收费
〔2005〕556号</v>
          </cell>
        </row>
        <row r="5977">
          <cell r="A5977" t="str">
            <v>331103021b</v>
          </cell>
          <cell r="B5977" t="str">
            <v>膀胱颈紧缩术</v>
          </cell>
        </row>
        <row r="5977">
          <cell r="E5977" t="str">
            <v>次</v>
          </cell>
        </row>
        <row r="5977">
          <cell r="G5977">
            <v>1200</v>
          </cell>
          <cell r="H5977">
            <v>960</v>
          </cell>
          <cell r="I5977">
            <v>720</v>
          </cell>
          <cell r="J5977" t="str">
            <v>G</v>
          </cell>
          <cell r="K5977" t="str">
            <v>云发改收费
〔2005〕556号</v>
          </cell>
        </row>
        <row r="5978">
          <cell r="A5978">
            <v>331103022</v>
          </cell>
          <cell r="B5978" t="str">
            <v>膀胱颈悬吊术</v>
          </cell>
        </row>
        <row r="5978">
          <cell r="E5978" t="str">
            <v>次</v>
          </cell>
        </row>
        <row r="5978">
          <cell r="G5978">
            <v>1000</v>
          </cell>
          <cell r="H5978">
            <v>800</v>
          </cell>
          <cell r="I5978">
            <v>600</v>
          </cell>
          <cell r="J5978" t="str">
            <v>G</v>
          </cell>
          <cell r="K5978" t="str">
            <v>云发改收费
〔2005〕556号</v>
          </cell>
        </row>
        <row r="5979">
          <cell r="A5979">
            <v>331103023</v>
          </cell>
          <cell r="B5979" t="str">
            <v>神经性膀胱腹直肌移位术</v>
          </cell>
        </row>
        <row r="5979">
          <cell r="E5979" t="str">
            <v>次</v>
          </cell>
        </row>
        <row r="5979">
          <cell r="G5979">
            <v>1300</v>
          </cell>
          <cell r="H5979">
            <v>1040</v>
          </cell>
          <cell r="I5979">
            <v>780</v>
          </cell>
          <cell r="J5979" t="str">
            <v>G</v>
          </cell>
          <cell r="K5979" t="str">
            <v>云发改收费
〔2005〕556号</v>
          </cell>
        </row>
        <row r="5980">
          <cell r="A5980">
            <v>331103024</v>
          </cell>
          <cell r="B5980" t="str">
            <v>脐尿管瘘切除术</v>
          </cell>
        </row>
        <row r="5980">
          <cell r="E5980" t="str">
            <v>次</v>
          </cell>
        </row>
        <row r="5980">
          <cell r="G5980">
            <v>900</v>
          </cell>
          <cell r="H5980">
            <v>720</v>
          </cell>
          <cell r="I5980">
            <v>540</v>
          </cell>
          <cell r="J5980" t="str">
            <v>G</v>
          </cell>
          <cell r="K5980" t="str">
            <v>云发改收费
〔2005〕556号</v>
          </cell>
        </row>
        <row r="5981">
          <cell r="A5981">
            <v>331103025</v>
          </cell>
          <cell r="B5981" t="str">
            <v>经膀胱镜膀胱颈电切术</v>
          </cell>
        </row>
        <row r="5981">
          <cell r="E5981" t="str">
            <v>次</v>
          </cell>
          <cell r="F5981" t="str">
            <v>不得另收内镜使用费。</v>
          </cell>
          <cell r="G5981">
            <v>1100</v>
          </cell>
          <cell r="H5981">
            <v>880</v>
          </cell>
          <cell r="I5981">
            <v>660</v>
          </cell>
          <cell r="J5981" t="str">
            <v>G</v>
          </cell>
          <cell r="K5981" t="str">
            <v>云发改收费
〔2005〕556号</v>
          </cell>
        </row>
        <row r="5982">
          <cell r="A5982">
            <v>331103026</v>
          </cell>
          <cell r="B5982" t="str">
            <v>经尿道膀胱肿瘤特殊治疗</v>
          </cell>
        </row>
        <row r="5982">
          <cell r="F5982" t="str">
            <v>不得另收内镜使用费。</v>
          </cell>
        </row>
        <row r="5983">
          <cell r="A5983" t="str">
            <v>331103026a</v>
          </cell>
          <cell r="B5983" t="str">
            <v>经尿道膀胱肿瘤特殊治疗（激光法、电切法）</v>
          </cell>
        </row>
        <row r="5983">
          <cell r="E5983" t="str">
            <v>次</v>
          </cell>
        </row>
        <row r="5983">
          <cell r="G5983">
            <v>1600</v>
          </cell>
          <cell r="H5983">
            <v>1280</v>
          </cell>
          <cell r="I5983">
            <v>960</v>
          </cell>
          <cell r="J5983" t="str">
            <v>G</v>
          </cell>
          <cell r="K5983" t="str">
            <v>云医保〔2021〕98号</v>
          </cell>
        </row>
        <row r="5984">
          <cell r="A5984" t="str">
            <v>331103026b</v>
          </cell>
          <cell r="B5984" t="str">
            <v>经尿道膀胱肿瘤特殊治疗（电灼法等）</v>
          </cell>
        </row>
        <row r="5984">
          <cell r="E5984" t="str">
            <v>次</v>
          </cell>
        </row>
        <row r="5984">
          <cell r="G5984">
            <v>1400</v>
          </cell>
          <cell r="H5984">
            <v>1120</v>
          </cell>
          <cell r="I5984">
            <v>840</v>
          </cell>
          <cell r="J5984" t="str">
            <v>G</v>
          </cell>
          <cell r="K5984" t="str">
            <v>云医保〔2021〕98号</v>
          </cell>
        </row>
        <row r="5985">
          <cell r="A5985">
            <v>331103027</v>
          </cell>
          <cell r="B5985" t="str">
            <v>经尿道膀胱碎石取石术</v>
          </cell>
        </row>
        <row r="5985">
          <cell r="F5985" t="str">
            <v>不得另收内镜使用费。</v>
          </cell>
        </row>
        <row r="5986">
          <cell r="A5986" t="str">
            <v>331103027a</v>
          </cell>
          <cell r="B5986" t="str">
            <v>经尿道膀胱碎石取石术（高功率激光碎石法）</v>
          </cell>
          <cell r="C5986" t="str">
            <v>指使用钬激光等高功率激光进行的膀胱、输尿管结石碎石、取石；含激光光纤。</v>
          </cell>
        </row>
        <row r="5986">
          <cell r="E5986" t="str">
            <v>次</v>
          </cell>
        </row>
        <row r="5986">
          <cell r="G5986">
            <v>2300</v>
          </cell>
          <cell r="H5986">
            <v>1840</v>
          </cell>
          <cell r="I5986">
            <v>1380</v>
          </cell>
          <cell r="J5986" t="str">
            <v>G</v>
          </cell>
          <cell r="K5986" t="str">
            <v>云价收费
〔2017〕94号</v>
          </cell>
        </row>
        <row r="5987">
          <cell r="A5987" t="str">
            <v>331103027b</v>
          </cell>
          <cell r="B5987" t="str">
            <v>经尿道膀胱碎石取石术（气压弹道碎石法）</v>
          </cell>
        </row>
        <row r="5987">
          <cell r="E5987" t="str">
            <v>次</v>
          </cell>
        </row>
        <row r="5987">
          <cell r="G5987">
            <v>1300</v>
          </cell>
          <cell r="H5987">
            <v>1040</v>
          </cell>
          <cell r="I5987">
            <v>780</v>
          </cell>
          <cell r="J5987" t="str">
            <v>G</v>
          </cell>
          <cell r="K5987" t="str">
            <v>云医保〔2021〕98号</v>
          </cell>
        </row>
        <row r="5988">
          <cell r="A5988" t="str">
            <v>331103027c</v>
          </cell>
          <cell r="B5988" t="str">
            <v>经尿道膀胱异物取出术</v>
          </cell>
          <cell r="C5988" t="str">
            <v>指使用各种方法经尿道进行的膀胱、输尿管异物取出；包括血块取出。</v>
          </cell>
        </row>
        <row r="5988">
          <cell r="E5988" t="str">
            <v>次</v>
          </cell>
        </row>
        <row r="5988">
          <cell r="G5988">
            <v>1000</v>
          </cell>
          <cell r="H5988">
            <v>800</v>
          </cell>
          <cell r="I5988">
            <v>600</v>
          </cell>
          <cell r="J5988" t="str">
            <v>G</v>
          </cell>
          <cell r="K5988" t="str">
            <v>云医保〔2021〕98号</v>
          </cell>
        </row>
        <row r="5989">
          <cell r="A5989">
            <v>331103028</v>
          </cell>
          <cell r="B5989" t="str">
            <v>脐尿管肿瘤切除术</v>
          </cell>
        </row>
        <row r="5989">
          <cell r="D5989" t="str">
            <v>特殊尿管、网状支架</v>
          </cell>
          <cell r="E5989" t="str">
            <v>次</v>
          </cell>
        </row>
        <row r="5989">
          <cell r="G5989">
            <v>2000</v>
          </cell>
          <cell r="H5989">
            <v>1600</v>
          </cell>
          <cell r="I5989">
            <v>1200</v>
          </cell>
          <cell r="J5989" t="str">
            <v>G</v>
          </cell>
          <cell r="K5989" t="str">
            <v>云发改收费
〔2008〕1868号</v>
          </cell>
        </row>
        <row r="5990">
          <cell r="A5990">
            <v>331103029</v>
          </cell>
          <cell r="B5990" t="str">
            <v>经尿道纤维输尿管镜激光碎石取石术</v>
          </cell>
        </row>
        <row r="5990">
          <cell r="D5990" t="str">
            <v>导管（输尿管镜导管）</v>
          </cell>
          <cell r="E5990" t="str">
            <v>次</v>
          </cell>
          <cell r="F5990" t="str">
            <v>不得另收内镜使用费。</v>
          </cell>
          <cell r="G5990">
            <v>2000</v>
          </cell>
          <cell r="H5990">
            <v>1600</v>
          </cell>
          <cell r="I5990">
            <v>1200</v>
          </cell>
          <cell r="J5990" t="str">
            <v>G</v>
          </cell>
          <cell r="K5990" t="str">
            <v>云医保〔2022〕90号</v>
          </cell>
        </row>
        <row r="5991">
          <cell r="A5991">
            <v>331104</v>
          </cell>
          <cell r="B5991" t="str">
            <v>11.4 尿道手术</v>
          </cell>
        </row>
        <row r="5992">
          <cell r="A5992">
            <v>331104001</v>
          </cell>
          <cell r="B5992" t="str">
            <v>尿道修补术</v>
          </cell>
          <cell r="C5992" t="str">
            <v>包括经会阴、耻骨劈开、尿道套入、内植皮等术式。</v>
          </cell>
        </row>
        <row r="5992">
          <cell r="E5992" t="str">
            <v>次</v>
          </cell>
        </row>
        <row r="5992">
          <cell r="G5992">
            <v>1500</v>
          </cell>
          <cell r="H5992">
            <v>1200</v>
          </cell>
          <cell r="I5992">
            <v>900</v>
          </cell>
          <cell r="J5992" t="str">
            <v>G</v>
          </cell>
          <cell r="K5992" t="str">
            <v>云发改收费
〔2005〕556号</v>
          </cell>
        </row>
        <row r="5993">
          <cell r="A5993">
            <v>331104002</v>
          </cell>
          <cell r="B5993" t="str">
            <v>尿道折叠术</v>
          </cell>
        </row>
        <row r="5993">
          <cell r="E5993" t="str">
            <v>次</v>
          </cell>
        </row>
        <row r="5993">
          <cell r="G5993">
            <v>1000</v>
          </cell>
          <cell r="H5993">
            <v>800</v>
          </cell>
          <cell r="I5993">
            <v>600</v>
          </cell>
          <cell r="J5993" t="str">
            <v>G</v>
          </cell>
          <cell r="K5993" t="str">
            <v>云发改收费
〔2005〕556号</v>
          </cell>
        </row>
        <row r="5994">
          <cell r="A5994">
            <v>331104003</v>
          </cell>
          <cell r="B5994" t="str">
            <v>尿道会师术</v>
          </cell>
        </row>
        <row r="5994">
          <cell r="E5994" t="str">
            <v>次</v>
          </cell>
        </row>
        <row r="5994">
          <cell r="G5994">
            <v>1000</v>
          </cell>
          <cell r="H5994">
            <v>800</v>
          </cell>
          <cell r="I5994">
            <v>600</v>
          </cell>
          <cell r="J5994" t="str">
            <v>G</v>
          </cell>
          <cell r="K5994" t="str">
            <v>云发改收费
〔2005〕556号</v>
          </cell>
        </row>
        <row r="5995">
          <cell r="A5995">
            <v>331104004</v>
          </cell>
          <cell r="B5995" t="str">
            <v>前尿道吻合术</v>
          </cell>
        </row>
        <row r="5995">
          <cell r="E5995" t="str">
            <v>次</v>
          </cell>
        </row>
        <row r="5995">
          <cell r="G5995">
            <v>1000</v>
          </cell>
          <cell r="H5995">
            <v>800</v>
          </cell>
          <cell r="I5995">
            <v>600</v>
          </cell>
          <cell r="J5995" t="str">
            <v>G</v>
          </cell>
          <cell r="K5995" t="str">
            <v>云发改收费
〔2005〕556号</v>
          </cell>
        </row>
        <row r="5996">
          <cell r="A5996">
            <v>331104005</v>
          </cell>
          <cell r="B5996" t="str">
            <v>尿道切开取石术</v>
          </cell>
        </row>
        <row r="5997">
          <cell r="A5997" t="str">
            <v>331104005a</v>
          </cell>
          <cell r="B5997" t="str">
            <v>尿道切开取石术</v>
          </cell>
        </row>
        <row r="5997">
          <cell r="E5997" t="str">
            <v>次</v>
          </cell>
        </row>
        <row r="5997">
          <cell r="G5997">
            <v>900</v>
          </cell>
          <cell r="H5997">
            <v>720</v>
          </cell>
          <cell r="I5997">
            <v>540</v>
          </cell>
          <cell r="J5997" t="str">
            <v>G</v>
          </cell>
          <cell r="K5997" t="str">
            <v>云发改收费
〔2005〕556号</v>
          </cell>
        </row>
        <row r="5998">
          <cell r="A5998" t="str">
            <v>331104005b</v>
          </cell>
          <cell r="B5998" t="str">
            <v>尿道切开取异物术</v>
          </cell>
        </row>
        <row r="5998">
          <cell r="E5998" t="str">
            <v>次</v>
          </cell>
        </row>
        <row r="5998">
          <cell r="G5998">
            <v>900</v>
          </cell>
          <cell r="H5998">
            <v>720</v>
          </cell>
          <cell r="I5998">
            <v>540</v>
          </cell>
          <cell r="J5998" t="str">
            <v>G</v>
          </cell>
          <cell r="K5998" t="str">
            <v>云发改收费
〔2005〕556号</v>
          </cell>
        </row>
        <row r="5999">
          <cell r="A5999">
            <v>331104006</v>
          </cell>
          <cell r="B5999" t="str">
            <v>尿道瓣膜电切术</v>
          </cell>
        </row>
        <row r="5999">
          <cell r="E5999" t="str">
            <v>次</v>
          </cell>
        </row>
        <row r="5999">
          <cell r="G5999">
            <v>1000</v>
          </cell>
          <cell r="H5999">
            <v>800</v>
          </cell>
          <cell r="I5999">
            <v>600</v>
          </cell>
          <cell r="J5999" t="str">
            <v>G</v>
          </cell>
          <cell r="K5999" t="str">
            <v>云发改收费
〔2005〕556号</v>
          </cell>
        </row>
        <row r="6000">
          <cell r="A6000">
            <v>331104007</v>
          </cell>
          <cell r="B6000" t="str">
            <v>尿道狭窄瘢痕切除术</v>
          </cell>
        </row>
        <row r="6000">
          <cell r="E6000" t="str">
            <v>次</v>
          </cell>
        </row>
        <row r="6000">
          <cell r="G6000">
            <v>1300</v>
          </cell>
          <cell r="H6000">
            <v>1040</v>
          </cell>
          <cell r="I6000">
            <v>780</v>
          </cell>
          <cell r="J6000" t="str">
            <v>G</v>
          </cell>
          <cell r="K6000" t="str">
            <v>云医保〔2021〕98号</v>
          </cell>
        </row>
        <row r="6001">
          <cell r="A6001">
            <v>331104008</v>
          </cell>
          <cell r="B6001" t="str">
            <v>尿道良性肿物切除术</v>
          </cell>
        </row>
        <row r="6002">
          <cell r="A6002" t="str">
            <v>331104008a</v>
          </cell>
          <cell r="B6002" t="str">
            <v>尿道良性肿物切除术(激光法)</v>
          </cell>
        </row>
        <row r="6002">
          <cell r="E6002" t="str">
            <v>次</v>
          </cell>
        </row>
        <row r="6002">
          <cell r="G6002">
            <v>1500</v>
          </cell>
          <cell r="H6002">
            <v>1200</v>
          </cell>
          <cell r="I6002">
            <v>900</v>
          </cell>
          <cell r="J6002" t="str">
            <v>G</v>
          </cell>
          <cell r="K6002" t="str">
            <v>云医保〔2021〕98号</v>
          </cell>
        </row>
        <row r="6003">
          <cell r="A6003" t="str">
            <v>331104008b</v>
          </cell>
          <cell r="B6003" t="str">
            <v>尿道良性肿物切除术(电灼法等)</v>
          </cell>
        </row>
        <row r="6003">
          <cell r="E6003" t="str">
            <v>次</v>
          </cell>
        </row>
        <row r="6003">
          <cell r="G6003">
            <v>1200</v>
          </cell>
          <cell r="H6003">
            <v>960</v>
          </cell>
          <cell r="I6003">
            <v>720</v>
          </cell>
          <cell r="J6003" t="str">
            <v>G</v>
          </cell>
          <cell r="K6003" t="str">
            <v>云医保〔2021〕98号</v>
          </cell>
        </row>
        <row r="6004">
          <cell r="A6004">
            <v>331104009</v>
          </cell>
          <cell r="B6004" t="str">
            <v>尿道憩室切除术</v>
          </cell>
        </row>
        <row r="6004">
          <cell r="E6004" t="str">
            <v>次</v>
          </cell>
        </row>
        <row r="6004">
          <cell r="G6004">
            <v>800</v>
          </cell>
          <cell r="H6004">
            <v>640</v>
          </cell>
          <cell r="I6004">
            <v>480</v>
          </cell>
          <cell r="J6004" t="str">
            <v>G</v>
          </cell>
          <cell r="K6004" t="str">
            <v>云发改收费
〔2005〕556号</v>
          </cell>
        </row>
        <row r="6005">
          <cell r="A6005">
            <v>331104010</v>
          </cell>
          <cell r="B6005" t="str">
            <v>尿道旁腺囊肿摘除术</v>
          </cell>
        </row>
        <row r="6005">
          <cell r="E6005" t="str">
            <v>次</v>
          </cell>
        </row>
        <row r="6005">
          <cell r="G6005">
            <v>800</v>
          </cell>
          <cell r="H6005">
            <v>640</v>
          </cell>
          <cell r="I6005">
            <v>480</v>
          </cell>
          <cell r="J6005" t="str">
            <v>G</v>
          </cell>
          <cell r="K6005" t="str">
            <v>云发改收费
〔2005〕556号</v>
          </cell>
        </row>
        <row r="6006">
          <cell r="A6006">
            <v>331104011</v>
          </cell>
          <cell r="B6006" t="str">
            <v>尿道癌根治术</v>
          </cell>
        </row>
        <row r="6007">
          <cell r="A6007" t="str">
            <v>331104011a</v>
          </cell>
          <cell r="B6007" t="str">
            <v>尿道癌根治术</v>
          </cell>
        </row>
        <row r="6007">
          <cell r="E6007" t="str">
            <v>次</v>
          </cell>
        </row>
        <row r="6007">
          <cell r="G6007">
            <v>1500</v>
          </cell>
          <cell r="H6007">
            <v>1200</v>
          </cell>
          <cell r="I6007">
            <v>900</v>
          </cell>
          <cell r="J6007" t="str">
            <v>G</v>
          </cell>
          <cell r="K6007" t="str">
            <v>云发改收费
〔2005〕556号</v>
          </cell>
        </row>
        <row r="6008">
          <cell r="A6008" t="str">
            <v>331104011b</v>
          </cell>
          <cell r="B6008" t="str">
            <v>尿道癌根治术+膀胱全切及尿路重建</v>
          </cell>
        </row>
        <row r="6008">
          <cell r="E6008" t="str">
            <v>次</v>
          </cell>
        </row>
        <row r="6008">
          <cell r="G6008">
            <v>1900</v>
          </cell>
          <cell r="H6008">
            <v>1520</v>
          </cell>
          <cell r="I6008">
            <v>1140</v>
          </cell>
          <cell r="J6008" t="str">
            <v>G</v>
          </cell>
          <cell r="K6008" t="str">
            <v>云发改收费
〔2005〕556号</v>
          </cell>
        </row>
        <row r="6009">
          <cell r="A6009">
            <v>331104012</v>
          </cell>
          <cell r="B6009" t="str">
            <v>重复尿道切除术</v>
          </cell>
        </row>
        <row r="6009">
          <cell r="E6009" t="str">
            <v>次</v>
          </cell>
        </row>
        <row r="6009">
          <cell r="G6009">
            <v>900</v>
          </cell>
          <cell r="H6009">
            <v>720</v>
          </cell>
          <cell r="I6009">
            <v>540</v>
          </cell>
          <cell r="J6009" t="str">
            <v>G</v>
          </cell>
          <cell r="K6009" t="str">
            <v>云发改收费
〔2005〕556号</v>
          </cell>
        </row>
        <row r="6010">
          <cell r="A6010">
            <v>331104013</v>
          </cell>
          <cell r="B6010" t="str">
            <v>尿道重建术</v>
          </cell>
          <cell r="C6010" t="str">
            <v>含尿道全切。</v>
          </cell>
        </row>
        <row r="6010">
          <cell r="E6010" t="str">
            <v>次</v>
          </cell>
        </row>
        <row r="6010">
          <cell r="G6010">
            <v>1600</v>
          </cell>
          <cell r="H6010">
            <v>1280</v>
          </cell>
          <cell r="I6010">
            <v>960</v>
          </cell>
          <cell r="J6010" t="str">
            <v>G</v>
          </cell>
          <cell r="K6010" t="str">
            <v>云发改收费
〔2005〕556号</v>
          </cell>
        </row>
        <row r="6011">
          <cell r="A6011">
            <v>331104014</v>
          </cell>
          <cell r="B6011" t="str">
            <v>尿道阴道瘘修补术</v>
          </cell>
        </row>
        <row r="6011">
          <cell r="E6011" t="str">
            <v>次</v>
          </cell>
        </row>
        <row r="6011">
          <cell r="G6011">
            <v>1500</v>
          </cell>
          <cell r="H6011">
            <v>1200</v>
          </cell>
          <cell r="I6011">
            <v>900</v>
          </cell>
          <cell r="J6011" t="str">
            <v>G</v>
          </cell>
          <cell r="K6011" t="str">
            <v>云发改收费
〔2005〕556号</v>
          </cell>
        </row>
        <row r="6012">
          <cell r="A6012">
            <v>331104015</v>
          </cell>
          <cell r="B6012" t="str">
            <v>尿道直肠瘘修补术</v>
          </cell>
        </row>
        <row r="6012">
          <cell r="E6012" t="str">
            <v>次</v>
          </cell>
        </row>
        <row r="6012">
          <cell r="G6012">
            <v>1500</v>
          </cell>
          <cell r="H6012">
            <v>1200</v>
          </cell>
          <cell r="I6012">
            <v>900</v>
          </cell>
          <cell r="J6012" t="str">
            <v>G</v>
          </cell>
          <cell r="K6012" t="str">
            <v>云发改收费
〔2005〕556号</v>
          </cell>
        </row>
        <row r="6013">
          <cell r="A6013">
            <v>331104016</v>
          </cell>
          <cell r="B6013" t="str">
            <v>会阴阴囊皮瓣尿道成型术</v>
          </cell>
        </row>
        <row r="6013">
          <cell r="E6013" t="str">
            <v>次</v>
          </cell>
        </row>
        <row r="6013">
          <cell r="G6013">
            <v>1400</v>
          </cell>
          <cell r="H6013">
            <v>1120</v>
          </cell>
          <cell r="I6013">
            <v>840</v>
          </cell>
          <cell r="J6013" t="str">
            <v>G</v>
          </cell>
          <cell r="K6013" t="str">
            <v>云发改收费
〔2005〕556号</v>
          </cell>
        </row>
        <row r="6014">
          <cell r="A6014">
            <v>331104017</v>
          </cell>
          <cell r="B6014" t="str">
            <v>尿道会阴造口术</v>
          </cell>
        </row>
        <row r="6014">
          <cell r="E6014" t="str">
            <v>次</v>
          </cell>
        </row>
        <row r="6014">
          <cell r="G6014">
            <v>800</v>
          </cell>
          <cell r="H6014">
            <v>640</v>
          </cell>
          <cell r="I6014">
            <v>480</v>
          </cell>
          <cell r="J6014" t="str">
            <v>G</v>
          </cell>
          <cell r="K6014" t="str">
            <v>云发改收费
〔2005〕556号</v>
          </cell>
        </row>
        <row r="6015">
          <cell r="A6015">
            <v>331104018</v>
          </cell>
          <cell r="B6015" t="str">
            <v>尿道瘘修补术</v>
          </cell>
          <cell r="C6015" t="str">
            <v>含耻骨膀胱造瘘。</v>
          </cell>
        </row>
        <row r="6015">
          <cell r="E6015" t="str">
            <v>次</v>
          </cell>
        </row>
        <row r="6015">
          <cell r="G6015">
            <v>1000</v>
          </cell>
          <cell r="H6015">
            <v>800</v>
          </cell>
          <cell r="I6015">
            <v>600</v>
          </cell>
          <cell r="J6015" t="str">
            <v>G</v>
          </cell>
          <cell r="K6015" t="str">
            <v>云发改收费
〔2005〕556号</v>
          </cell>
        </row>
        <row r="6016">
          <cell r="A6016">
            <v>331104019</v>
          </cell>
          <cell r="B6016" t="str">
            <v>尿道瓣膜切除成形术</v>
          </cell>
        </row>
        <row r="6016">
          <cell r="E6016" t="str">
            <v>次</v>
          </cell>
        </row>
        <row r="6016">
          <cell r="G6016">
            <v>1000</v>
          </cell>
          <cell r="H6016">
            <v>800</v>
          </cell>
          <cell r="I6016">
            <v>600</v>
          </cell>
          <cell r="J6016" t="str">
            <v>G</v>
          </cell>
          <cell r="K6016" t="str">
            <v>云发改收费
〔2005〕556号</v>
          </cell>
        </row>
        <row r="6017">
          <cell r="A6017">
            <v>331104020</v>
          </cell>
          <cell r="B6017" t="str">
            <v>尿道粘膜脱垂切除术</v>
          </cell>
        </row>
        <row r="6017">
          <cell r="E6017" t="str">
            <v>次</v>
          </cell>
        </row>
        <row r="6017">
          <cell r="G6017">
            <v>800</v>
          </cell>
          <cell r="H6017">
            <v>640</v>
          </cell>
          <cell r="I6017">
            <v>480</v>
          </cell>
          <cell r="J6017" t="str">
            <v>G</v>
          </cell>
          <cell r="K6017" t="str">
            <v>云发改收费
〔2005〕556号</v>
          </cell>
        </row>
        <row r="6018">
          <cell r="A6018">
            <v>331104021</v>
          </cell>
          <cell r="B6018" t="str">
            <v>尿道外口整形术</v>
          </cell>
        </row>
        <row r="6018">
          <cell r="E6018" t="str">
            <v>次</v>
          </cell>
        </row>
        <row r="6018">
          <cell r="G6018">
            <v>500</v>
          </cell>
          <cell r="H6018">
            <v>400</v>
          </cell>
          <cell r="I6018">
            <v>300</v>
          </cell>
          <cell r="J6018" t="str">
            <v>G</v>
          </cell>
          <cell r="K6018" t="str">
            <v>云发改收费
〔2005〕556号</v>
          </cell>
        </row>
        <row r="6019">
          <cell r="A6019">
            <v>331104022</v>
          </cell>
          <cell r="B6019" t="str">
            <v>尿道悬吊延长术</v>
          </cell>
        </row>
        <row r="6019">
          <cell r="D6019" t="str">
            <v>特殊穿刺针、悬吊器</v>
          </cell>
          <cell r="E6019" t="str">
            <v>次</v>
          </cell>
        </row>
        <row r="6019">
          <cell r="G6019">
            <v>1100</v>
          </cell>
          <cell r="H6019">
            <v>880</v>
          </cell>
          <cell r="I6019">
            <v>660</v>
          </cell>
          <cell r="J6019" t="str">
            <v>G</v>
          </cell>
          <cell r="K6019" t="str">
            <v>云医保〔2021〕98号</v>
          </cell>
        </row>
        <row r="6020">
          <cell r="A6020">
            <v>331104023</v>
          </cell>
          <cell r="B6020" t="str">
            <v>尿道下裂Ⅰ期成形术</v>
          </cell>
        </row>
        <row r="6020">
          <cell r="E6020" t="str">
            <v>次</v>
          </cell>
        </row>
        <row r="6020">
          <cell r="G6020">
            <v>1000</v>
          </cell>
          <cell r="H6020">
            <v>800</v>
          </cell>
          <cell r="I6020">
            <v>600</v>
          </cell>
          <cell r="J6020" t="str">
            <v>G</v>
          </cell>
          <cell r="K6020" t="str">
            <v>云发改收费
〔2005〕556号</v>
          </cell>
        </row>
        <row r="6021">
          <cell r="A6021">
            <v>331104024</v>
          </cell>
          <cell r="B6021" t="str">
            <v>尿道下裂Ⅱ期成形术</v>
          </cell>
        </row>
        <row r="6021">
          <cell r="E6021" t="str">
            <v>次</v>
          </cell>
        </row>
        <row r="6021">
          <cell r="G6021">
            <v>1100</v>
          </cell>
          <cell r="H6021">
            <v>880</v>
          </cell>
          <cell r="I6021">
            <v>660</v>
          </cell>
          <cell r="J6021" t="str">
            <v>G</v>
          </cell>
          <cell r="K6021" t="str">
            <v>云发改收费
〔2005〕556号</v>
          </cell>
        </row>
        <row r="6022">
          <cell r="A6022">
            <v>331104025</v>
          </cell>
          <cell r="B6022" t="str">
            <v>尿道下裂阴茎下弯矫治术</v>
          </cell>
          <cell r="C6022" t="str">
            <v>      </v>
          </cell>
        </row>
        <row r="6022">
          <cell r="E6022" t="str">
            <v>次</v>
          </cell>
        </row>
        <row r="6022">
          <cell r="G6022">
            <v>800</v>
          </cell>
          <cell r="H6022">
            <v>640</v>
          </cell>
          <cell r="I6022">
            <v>480</v>
          </cell>
          <cell r="J6022" t="str">
            <v>G</v>
          </cell>
          <cell r="K6022" t="str">
            <v>云发改收费
〔2005〕556号</v>
          </cell>
        </row>
        <row r="6023">
          <cell r="A6023">
            <v>331104026</v>
          </cell>
          <cell r="B6023" t="str">
            <v>尿道下裂修复术</v>
          </cell>
          <cell r="C6023" t="str">
            <v>包括各型尿道下裂修复术；不含膀胱造瘘、阴茎矫直。</v>
          </cell>
        </row>
        <row r="6023">
          <cell r="E6023" t="str">
            <v>次</v>
          </cell>
        </row>
        <row r="6023">
          <cell r="G6023">
            <v>1800</v>
          </cell>
          <cell r="H6023">
            <v>1440</v>
          </cell>
          <cell r="I6023">
            <v>1080</v>
          </cell>
          <cell r="J6023" t="str">
            <v>G</v>
          </cell>
          <cell r="K6023" t="str">
            <v>云价收费
〔2017〕94号</v>
          </cell>
        </row>
        <row r="6024">
          <cell r="A6024">
            <v>331104027</v>
          </cell>
          <cell r="B6024" t="str">
            <v>尿道上裂修复术</v>
          </cell>
          <cell r="C6024" t="str">
            <v>包括各型尿道上裂修复术；不含膀胱造瘘、腹壁缺损修补、膀胱外翻修复、阴茎矫直。</v>
          </cell>
        </row>
        <row r="6024">
          <cell r="E6024" t="str">
            <v>次</v>
          </cell>
        </row>
        <row r="6024">
          <cell r="G6024">
            <v>1400</v>
          </cell>
          <cell r="H6024">
            <v>1120</v>
          </cell>
          <cell r="I6024">
            <v>840</v>
          </cell>
          <cell r="J6024" t="str">
            <v>G</v>
          </cell>
          <cell r="K6024" t="str">
            <v>云发改收费
〔2005〕556号</v>
          </cell>
        </row>
        <row r="6025">
          <cell r="A6025">
            <v>331104028</v>
          </cell>
          <cell r="B6025" t="str">
            <v>尿道上裂膀胱外翻矫治术</v>
          </cell>
          <cell r="C6025" t="str">
            <v> </v>
          </cell>
        </row>
        <row r="6026">
          <cell r="A6026" t="str">
            <v>331104028a</v>
          </cell>
          <cell r="B6026" t="str">
            <v>尿道上裂膀胱外翻矫治术</v>
          </cell>
        </row>
        <row r="6026">
          <cell r="E6026" t="str">
            <v>次</v>
          </cell>
        </row>
        <row r="6026">
          <cell r="G6026">
            <v>1600</v>
          </cell>
          <cell r="H6026">
            <v>1280</v>
          </cell>
          <cell r="I6026">
            <v>960</v>
          </cell>
          <cell r="J6026" t="str">
            <v>G</v>
          </cell>
          <cell r="K6026" t="str">
            <v>云发改收费
〔2005〕556号</v>
          </cell>
        </row>
        <row r="6027">
          <cell r="A6027" t="str">
            <v>331104028b</v>
          </cell>
          <cell r="B6027" t="str">
            <v>尿道上裂膀胱外翻矫治术+骨盆截骨</v>
          </cell>
        </row>
        <row r="6027">
          <cell r="E6027" t="str">
            <v>次</v>
          </cell>
        </row>
        <row r="6027">
          <cell r="G6027">
            <v>2100</v>
          </cell>
          <cell r="H6027">
            <v>1680</v>
          </cell>
          <cell r="I6027">
            <v>1260</v>
          </cell>
          <cell r="J6027" t="str">
            <v>G</v>
          </cell>
          <cell r="K6027" t="str">
            <v>云发改收费
〔2005〕556号</v>
          </cell>
        </row>
        <row r="6028">
          <cell r="A6028">
            <v>3312</v>
          </cell>
          <cell r="B6028" t="str">
            <v>12．男性生殖系统手术</v>
          </cell>
        </row>
        <row r="6029">
          <cell r="A6029" t="str">
            <v>3312a</v>
          </cell>
          <cell r="B6029" t="str">
            <v>显微镜使用费(男性生殖系统手术)</v>
          </cell>
        </row>
        <row r="6029">
          <cell r="E6029" t="str">
            <v>每例</v>
          </cell>
          <cell r="F6029" t="str">
            <v>使用该镜手术时加收。</v>
          </cell>
          <cell r="G6029">
            <v>150</v>
          </cell>
          <cell r="H6029">
            <v>150</v>
          </cell>
          <cell r="I6029">
            <v>150</v>
          </cell>
          <cell r="J6029" t="str">
            <v>G</v>
          </cell>
          <cell r="K6029" t="str">
            <v>云医保〔2021〕98号</v>
          </cell>
        </row>
        <row r="6030">
          <cell r="A6030">
            <v>331201</v>
          </cell>
          <cell r="B6030" t="str">
            <v>12.1 前列腺、精囊腺手术</v>
          </cell>
        </row>
        <row r="6031">
          <cell r="A6031">
            <v>331201001</v>
          </cell>
          <cell r="B6031" t="str">
            <v>前列腺癌根治术</v>
          </cell>
          <cell r="C6031" t="str">
            <v>含淋巴结清扫。</v>
          </cell>
        </row>
        <row r="6031">
          <cell r="E6031" t="str">
            <v>次</v>
          </cell>
        </row>
        <row r="6031">
          <cell r="G6031">
            <v>2800</v>
          </cell>
          <cell r="H6031">
            <v>2240</v>
          </cell>
          <cell r="I6031">
            <v>1680</v>
          </cell>
          <cell r="J6031" t="str">
            <v>G</v>
          </cell>
          <cell r="K6031" t="str">
            <v>云医保〔2021〕98号</v>
          </cell>
        </row>
        <row r="6032">
          <cell r="A6032">
            <v>331201002</v>
          </cell>
          <cell r="B6032" t="str">
            <v>耻骨上前列腺切除术</v>
          </cell>
        </row>
        <row r="6032">
          <cell r="E6032" t="str">
            <v>次</v>
          </cell>
        </row>
        <row r="6032">
          <cell r="G6032">
            <v>1500</v>
          </cell>
          <cell r="H6032">
            <v>1200</v>
          </cell>
          <cell r="I6032">
            <v>900</v>
          </cell>
          <cell r="J6032" t="str">
            <v>G</v>
          </cell>
          <cell r="K6032" t="str">
            <v>云发改收费
〔2005〕556号</v>
          </cell>
        </row>
        <row r="6033">
          <cell r="A6033">
            <v>331201003</v>
          </cell>
          <cell r="B6033" t="str">
            <v>耻骨后前列腺切除术</v>
          </cell>
        </row>
        <row r="6033">
          <cell r="E6033" t="str">
            <v>次</v>
          </cell>
        </row>
        <row r="6033">
          <cell r="G6033">
            <v>1500</v>
          </cell>
          <cell r="H6033">
            <v>1200</v>
          </cell>
          <cell r="I6033">
            <v>900</v>
          </cell>
          <cell r="J6033" t="str">
            <v>G</v>
          </cell>
          <cell r="K6033" t="str">
            <v>云发改收费
〔2005〕556号</v>
          </cell>
        </row>
        <row r="6034">
          <cell r="A6034">
            <v>331201004</v>
          </cell>
          <cell r="B6034" t="str">
            <v>前列腺囊肿切除术</v>
          </cell>
        </row>
        <row r="6034">
          <cell r="E6034" t="str">
            <v>次</v>
          </cell>
        </row>
        <row r="6034">
          <cell r="G6034">
            <v>1200</v>
          </cell>
          <cell r="H6034">
            <v>960</v>
          </cell>
          <cell r="I6034">
            <v>720</v>
          </cell>
          <cell r="J6034" t="str">
            <v>G</v>
          </cell>
          <cell r="K6034" t="str">
            <v>云发改收费
〔2005〕556号</v>
          </cell>
        </row>
        <row r="6035">
          <cell r="A6035">
            <v>331201005</v>
          </cell>
          <cell r="B6035" t="str">
            <v>前列腺脓肿切开术</v>
          </cell>
        </row>
        <row r="6035">
          <cell r="E6035" t="str">
            <v>次</v>
          </cell>
        </row>
        <row r="6035">
          <cell r="G6035">
            <v>800</v>
          </cell>
          <cell r="H6035">
            <v>640</v>
          </cell>
          <cell r="I6035">
            <v>480</v>
          </cell>
          <cell r="J6035" t="str">
            <v>G</v>
          </cell>
          <cell r="K6035" t="str">
            <v>云发改收费
〔2005〕556号</v>
          </cell>
        </row>
        <row r="6036">
          <cell r="A6036">
            <v>331201006</v>
          </cell>
          <cell r="B6036" t="str">
            <v>经尿道前列腺电切术</v>
          </cell>
          <cell r="C6036" t="str">
            <v>包括等离子法、激光法、汽化法等。</v>
          </cell>
          <cell r="D6036" t="str">
            <v>电切环、激光光纤、汽化电极</v>
          </cell>
          <cell r="E6036" t="str">
            <v>次</v>
          </cell>
        </row>
        <row r="6036">
          <cell r="G6036">
            <v>1350</v>
          </cell>
          <cell r="H6036">
            <v>1080</v>
          </cell>
          <cell r="I6036">
            <v>810</v>
          </cell>
          <cell r="J6036" t="str">
            <v>G</v>
          </cell>
          <cell r="K6036" t="str">
            <v>云价收费
〔2017〕94号</v>
          </cell>
        </row>
        <row r="6037">
          <cell r="A6037">
            <v>331201007</v>
          </cell>
          <cell r="B6037" t="str">
            <v>经尿道前列腺气囊扩张术</v>
          </cell>
        </row>
        <row r="6037">
          <cell r="D6037" t="str">
            <v>气囊导管</v>
          </cell>
          <cell r="E6037" t="str">
            <v>次</v>
          </cell>
        </row>
        <row r="6037">
          <cell r="G6037">
            <v>400</v>
          </cell>
          <cell r="H6037">
            <v>320</v>
          </cell>
          <cell r="I6037">
            <v>240</v>
          </cell>
          <cell r="J6037" t="str">
            <v>G</v>
          </cell>
          <cell r="K6037" t="str">
            <v>云发改收费
〔2005〕556号</v>
          </cell>
        </row>
        <row r="6038">
          <cell r="A6038">
            <v>331201008</v>
          </cell>
          <cell r="B6038" t="str">
            <v>经尿道前列腺支架置入术</v>
          </cell>
          <cell r="C6038" t="str">
            <v>含气囊扩张。</v>
          </cell>
          <cell r="D6038" t="str">
            <v>支架、气囊导管</v>
          </cell>
          <cell r="E6038" t="str">
            <v>次</v>
          </cell>
        </row>
        <row r="6038">
          <cell r="G6038">
            <v>600</v>
          </cell>
          <cell r="H6038">
            <v>480</v>
          </cell>
          <cell r="I6038">
            <v>360</v>
          </cell>
          <cell r="J6038" t="str">
            <v>G</v>
          </cell>
          <cell r="K6038" t="str">
            <v>云发改收费
〔2005〕556号</v>
          </cell>
        </row>
        <row r="6039">
          <cell r="A6039">
            <v>331201009</v>
          </cell>
          <cell r="B6039" t="str">
            <v>精囊肿物切除术</v>
          </cell>
        </row>
        <row r="6039">
          <cell r="E6039" t="str">
            <v>次</v>
          </cell>
        </row>
        <row r="6039">
          <cell r="G6039">
            <v>1000</v>
          </cell>
          <cell r="H6039">
            <v>800</v>
          </cell>
          <cell r="I6039">
            <v>600</v>
          </cell>
          <cell r="J6039" t="str">
            <v>G</v>
          </cell>
          <cell r="K6039" t="str">
            <v>云发改收费
〔2005〕556号</v>
          </cell>
        </row>
        <row r="6040">
          <cell r="A6040">
            <v>331202</v>
          </cell>
          <cell r="B6040" t="str">
            <v>12.2 阴囊、睾丸手术</v>
          </cell>
        </row>
        <row r="6041">
          <cell r="A6041">
            <v>331202001</v>
          </cell>
          <cell r="B6041" t="str">
            <v>阴囊坏死扩创术</v>
          </cell>
        </row>
        <row r="6041">
          <cell r="E6041" t="str">
            <v>次</v>
          </cell>
        </row>
        <row r="6041">
          <cell r="G6041">
            <v>400</v>
          </cell>
          <cell r="H6041">
            <v>320</v>
          </cell>
          <cell r="I6041">
            <v>240</v>
          </cell>
          <cell r="J6041" t="str">
            <v>G</v>
          </cell>
          <cell r="K6041" t="str">
            <v>云发改收费
〔2005〕556号</v>
          </cell>
        </row>
        <row r="6042">
          <cell r="A6042">
            <v>331202002</v>
          </cell>
          <cell r="B6042" t="str">
            <v>阴囊脓肿引流术</v>
          </cell>
        </row>
        <row r="6043">
          <cell r="A6043" t="str">
            <v>331202002a</v>
          </cell>
          <cell r="B6043" t="str">
            <v>阴囊脓肿引流术</v>
          </cell>
        </row>
        <row r="6043">
          <cell r="E6043" t="str">
            <v>次</v>
          </cell>
        </row>
        <row r="6043">
          <cell r="G6043">
            <v>200</v>
          </cell>
          <cell r="H6043">
            <v>160</v>
          </cell>
          <cell r="I6043">
            <v>120</v>
          </cell>
          <cell r="J6043" t="str">
            <v>G</v>
          </cell>
          <cell r="K6043" t="str">
            <v>云发改收费
〔2005〕556号</v>
          </cell>
        </row>
        <row r="6044">
          <cell r="A6044" t="str">
            <v>331202002b</v>
          </cell>
          <cell r="B6044" t="str">
            <v>阴囊血肿清除术</v>
          </cell>
        </row>
        <row r="6044">
          <cell r="E6044" t="str">
            <v>次</v>
          </cell>
        </row>
        <row r="6044">
          <cell r="G6044">
            <v>200</v>
          </cell>
          <cell r="H6044">
            <v>160</v>
          </cell>
          <cell r="I6044">
            <v>120</v>
          </cell>
          <cell r="J6044" t="str">
            <v>G</v>
          </cell>
          <cell r="K6044" t="str">
            <v>云发改收费
〔2005〕556号</v>
          </cell>
        </row>
        <row r="6045">
          <cell r="A6045">
            <v>331202003</v>
          </cell>
          <cell r="B6045" t="str">
            <v>阴囊成形术</v>
          </cell>
        </row>
        <row r="6045">
          <cell r="E6045" t="str">
            <v>次</v>
          </cell>
        </row>
        <row r="6045">
          <cell r="G6045">
            <v>500</v>
          </cell>
          <cell r="H6045">
            <v>400</v>
          </cell>
          <cell r="I6045">
            <v>300</v>
          </cell>
          <cell r="J6045" t="str">
            <v>G</v>
          </cell>
          <cell r="K6045" t="str">
            <v>云发改收费
〔2005〕556号</v>
          </cell>
        </row>
        <row r="6046">
          <cell r="A6046">
            <v>331202004</v>
          </cell>
          <cell r="B6046" t="str">
            <v>阴囊肿物切除术</v>
          </cell>
        </row>
        <row r="6046">
          <cell r="E6046" t="str">
            <v>次</v>
          </cell>
        </row>
        <row r="6046">
          <cell r="G6046">
            <v>400</v>
          </cell>
          <cell r="H6046">
            <v>320</v>
          </cell>
          <cell r="I6046">
            <v>240</v>
          </cell>
          <cell r="J6046" t="str">
            <v>G</v>
          </cell>
          <cell r="K6046" t="str">
            <v>云医保〔2021〕98号</v>
          </cell>
        </row>
        <row r="6047">
          <cell r="A6047">
            <v>331202005</v>
          </cell>
          <cell r="B6047" t="str">
            <v>高位隐睾下降固定术</v>
          </cell>
          <cell r="C6047" t="str">
            <v>含疝修补。</v>
          </cell>
        </row>
        <row r="6047">
          <cell r="E6047" t="str">
            <v>单侧</v>
          </cell>
        </row>
        <row r="6047">
          <cell r="G6047">
            <v>900</v>
          </cell>
          <cell r="H6047">
            <v>720</v>
          </cell>
          <cell r="I6047">
            <v>540</v>
          </cell>
          <cell r="J6047" t="str">
            <v>G</v>
          </cell>
          <cell r="K6047" t="str">
            <v>云医保〔2021〕98号</v>
          </cell>
        </row>
        <row r="6048">
          <cell r="A6048">
            <v>331202006</v>
          </cell>
          <cell r="B6048" t="str">
            <v>睾丸鞘膜翻转术</v>
          </cell>
        </row>
        <row r="6048">
          <cell r="E6048" t="str">
            <v>单侧</v>
          </cell>
        </row>
        <row r="6048">
          <cell r="G6048">
            <v>800</v>
          </cell>
          <cell r="H6048">
            <v>640</v>
          </cell>
          <cell r="I6048">
            <v>480</v>
          </cell>
          <cell r="J6048" t="str">
            <v>G</v>
          </cell>
          <cell r="K6048" t="str">
            <v>云医保〔2021〕98号</v>
          </cell>
        </row>
        <row r="6049">
          <cell r="A6049">
            <v>331202007</v>
          </cell>
          <cell r="B6049" t="str">
            <v>交通性鞘膜积液修补术</v>
          </cell>
        </row>
        <row r="6049">
          <cell r="E6049" t="str">
            <v>单侧</v>
          </cell>
        </row>
        <row r="6049">
          <cell r="G6049">
            <v>600</v>
          </cell>
          <cell r="H6049">
            <v>480</v>
          </cell>
          <cell r="I6049">
            <v>360</v>
          </cell>
          <cell r="J6049" t="str">
            <v>G</v>
          </cell>
          <cell r="K6049" t="str">
            <v>云发改收费
〔2005〕556号</v>
          </cell>
        </row>
        <row r="6050">
          <cell r="A6050">
            <v>331202008</v>
          </cell>
          <cell r="B6050" t="str">
            <v>睾丸附件扭转探查术</v>
          </cell>
          <cell r="C6050" t="str">
            <v>含睾丸扭转复位。                                                            </v>
          </cell>
        </row>
        <row r="6050">
          <cell r="E6050" t="str">
            <v>单侧</v>
          </cell>
          <cell r="F6050" t="str">
            <v>探查后需进行手术时，只能收取相应项目手术费，不得收取探查费。</v>
          </cell>
          <cell r="G6050">
            <v>800</v>
          </cell>
          <cell r="H6050">
            <v>640</v>
          </cell>
          <cell r="I6050">
            <v>480</v>
          </cell>
          <cell r="J6050" t="str">
            <v>G</v>
          </cell>
          <cell r="K6050" t="str">
            <v>云医保〔2021〕98号</v>
          </cell>
        </row>
        <row r="6051">
          <cell r="A6051">
            <v>331202009</v>
          </cell>
          <cell r="B6051" t="str">
            <v>睾丸破裂修补术</v>
          </cell>
        </row>
        <row r="6051">
          <cell r="E6051" t="str">
            <v>次</v>
          </cell>
        </row>
        <row r="6051">
          <cell r="G6051">
            <v>700</v>
          </cell>
          <cell r="H6051">
            <v>560</v>
          </cell>
          <cell r="I6051">
            <v>420</v>
          </cell>
          <cell r="J6051" t="str">
            <v>G</v>
          </cell>
          <cell r="K6051" t="str">
            <v>云发改收费
〔2005〕556号</v>
          </cell>
        </row>
        <row r="6052">
          <cell r="A6052">
            <v>331202010</v>
          </cell>
          <cell r="B6052" t="str">
            <v>睾丸固定术</v>
          </cell>
          <cell r="C6052" t="str">
            <v>含疝囊高位结扎。</v>
          </cell>
        </row>
        <row r="6052">
          <cell r="E6052" t="str">
            <v>单侧</v>
          </cell>
        </row>
        <row r="6052">
          <cell r="G6052">
            <v>900</v>
          </cell>
          <cell r="H6052">
            <v>720</v>
          </cell>
          <cell r="I6052">
            <v>540</v>
          </cell>
          <cell r="J6052" t="str">
            <v>G</v>
          </cell>
          <cell r="K6052" t="str">
            <v>云价收费
〔2017〕94号</v>
          </cell>
        </row>
        <row r="6053">
          <cell r="A6053">
            <v>331202011</v>
          </cell>
          <cell r="B6053" t="str">
            <v>睾丸切除术</v>
          </cell>
        </row>
        <row r="6053">
          <cell r="E6053" t="str">
            <v>单侧</v>
          </cell>
        </row>
        <row r="6053">
          <cell r="G6053">
            <v>700</v>
          </cell>
          <cell r="H6053">
            <v>560</v>
          </cell>
          <cell r="I6053">
            <v>420</v>
          </cell>
          <cell r="J6053" t="str">
            <v>G</v>
          </cell>
          <cell r="K6053" t="str">
            <v>云医保〔2021〕98号</v>
          </cell>
        </row>
        <row r="6054">
          <cell r="A6054">
            <v>331202012</v>
          </cell>
          <cell r="B6054" t="str">
            <v>睾丸肿瘤腹膜后淋巴结清扫术</v>
          </cell>
        </row>
        <row r="6054">
          <cell r="E6054" t="str">
            <v>次</v>
          </cell>
        </row>
        <row r="6054">
          <cell r="G6054">
            <v>1400</v>
          </cell>
          <cell r="H6054">
            <v>1120</v>
          </cell>
          <cell r="I6054">
            <v>840</v>
          </cell>
          <cell r="J6054" t="str">
            <v>G</v>
          </cell>
          <cell r="K6054" t="str">
            <v>云发改收费
〔2005〕556号</v>
          </cell>
        </row>
        <row r="6055">
          <cell r="A6055">
            <v>331202013</v>
          </cell>
          <cell r="B6055" t="str">
            <v>自体睾丸移植术</v>
          </cell>
        </row>
        <row r="6055">
          <cell r="E6055" t="str">
            <v>次</v>
          </cell>
        </row>
        <row r="6055">
          <cell r="G6055">
            <v>1500</v>
          </cell>
          <cell r="H6055">
            <v>1200</v>
          </cell>
          <cell r="I6055">
            <v>900</v>
          </cell>
          <cell r="J6055" t="str">
            <v>G</v>
          </cell>
          <cell r="K6055" t="str">
            <v>云发改收费
〔2005〕556号</v>
          </cell>
        </row>
        <row r="6056">
          <cell r="A6056">
            <v>331202014</v>
          </cell>
          <cell r="B6056" t="str">
            <v>经腹腔镜隐睾探查术</v>
          </cell>
          <cell r="C6056" t="str">
            <v>含隐睾切除，不含复位固定。</v>
          </cell>
        </row>
        <row r="6056">
          <cell r="E6056" t="str">
            <v>单侧</v>
          </cell>
          <cell r="F6056" t="str">
            <v>探查后需进行手术时，只能收取相应项目手术费，不得收取探查费；不得另收内镜使用费。</v>
          </cell>
          <cell r="G6056">
            <v>1000</v>
          </cell>
          <cell r="H6056">
            <v>800</v>
          </cell>
          <cell r="I6056">
            <v>600</v>
          </cell>
          <cell r="J6056" t="str">
            <v>G</v>
          </cell>
          <cell r="K6056" t="str">
            <v>云发改收费
〔2005〕556号</v>
          </cell>
        </row>
        <row r="6057">
          <cell r="A6057">
            <v>331202015</v>
          </cell>
          <cell r="B6057" t="str">
            <v>两性畸型剖腹探查术</v>
          </cell>
        </row>
        <row r="6057">
          <cell r="E6057" t="str">
            <v>次</v>
          </cell>
          <cell r="F6057" t="str">
            <v>探查后需进行手术时，只能收取相应项目手术费，不得收取探查费。</v>
          </cell>
          <cell r="G6057">
            <v>1000</v>
          </cell>
          <cell r="H6057">
            <v>800</v>
          </cell>
          <cell r="I6057">
            <v>600</v>
          </cell>
          <cell r="J6057" t="str">
            <v>G</v>
          </cell>
          <cell r="K6057" t="str">
            <v>云发改收费
〔2005〕556号</v>
          </cell>
        </row>
        <row r="6058">
          <cell r="A6058">
            <v>331202016</v>
          </cell>
          <cell r="B6058" t="str">
            <v>显微镜下睾丸切开取精术(MTSA)</v>
          </cell>
        </row>
        <row r="6058">
          <cell r="E6058" t="str">
            <v>次</v>
          </cell>
        </row>
        <row r="6058">
          <cell r="J6058" t="str">
            <v>G</v>
          </cell>
          <cell r="K6058" t="str">
            <v>云卫财务发〔2020〕47号</v>
          </cell>
        </row>
        <row r="6059">
          <cell r="A6059">
            <v>331203</v>
          </cell>
          <cell r="B6059" t="str">
            <v>12.3 附睾、输精管、精索手术</v>
          </cell>
        </row>
        <row r="6060">
          <cell r="A6060">
            <v>331203001</v>
          </cell>
          <cell r="B6060" t="str">
            <v>附睾切除术</v>
          </cell>
        </row>
        <row r="6061">
          <cell r="A6061" t="str">
            <v>331203001a</v>
          </cell>
          <cell r="B6061" t="str">
            <v>附睾切除术</v>
          </cell>
        </row>
        <row r="6061">
          <cell r="E6061" t="str">
            <v>次</v>
          </cell>
        </row>
        <row r="6061">
          <cell r="G6061">
            <v>400</v>
          </cell>
          <cell r="H6061">
            <v>320</v>
          </cell>
          <cell r="I6061">
            <v>240</v>
          </cell>
          <cell r="J6061" t="str">
            <v>G</v>
          </cell>
          <cell r="K6061" t="str">
            <v>云发改收费
〔2005〕556号</v>
          </cell>
        </row>
        <row r="6062">
          <cell r="A6062" t="str">
            <v>331203001b</v>
          </cell>
          <cell r="B6062" t="str">
            <v>附睾肿物切除术</v>
          </cell>
          <cell r="C6062" t="str">
            <v>含附睾切除。</v>
          </cell>
        </row>
        <row r="6062">
          <cell r="E6062" t="str">
            <v>次</v>
          </cell>
        </row>
        <row r="6062">
          <cell r="G6062">
            <v>600</v>
          </cell>
          <cell r="H6062">
            <v>480</v>
          </cell>
          <cell r="I6062">
            <v>360</v>
          </cell>
          <cell r="J6062" t="str">
            <v>G</v>
          </cell>
          <cell r="K6062" t="str">
            <v>云医保〔2021〕98号</v>
          </cell>
        </row>
        <row r="6063">
          <cell r="A6063">
            <v>331203002</v>
          </cell>
          <cell r="B6063" t="str">
            <v>输精管附睾吻合术</v>
          </cell>
        </row>
        <row r="6063">
          <cell r="E6063" t="str">
            <v>单侧</v>
          </cell>
        </row>
        <row r="6063">
          <cell r="G6063">
            <v>700</v>
          </cell>
          <cell r="H6063">
            <v>560</v>
          </cell>
          <cell r="I6063">
            <v>420</v>
          </cell>
          <cell r="J6063" t="str">
            <v>G</v>
          </cell>
          <cell r="K6063" t="str">
            <v>云医保〔2021〕98号</v>
          </cell>
        </row>
        <row r="6064">
          <cell r="A6064">
            <v>331203003</v>
          </cell>
          <cell r="B6064" t="str">
            <v>精索静脉转流术</v>
          </cell>
        </row>
        <row r="6064">
          <cell r="E6064" t="str">
            <v>次</v>
          </cell>
        </row>
        <row r="6064">
          <cell r="G6064">
            <v>600</v>
          </cell>
          <cell r="H6064">
            <v>480</v>
          </cell>
          <cell r="I6064">
            <v>360</v>
          </cell>
          <cell r="J6064" t="str">
            <v>G</v>
          </cell>
          <cell r="K6064" t="str">
            <v>云发改收费
〔2005〕556号</v>
          </cell>
        </row>
        <row r="6065">
          <cell r="A6065">
            <v>331203004</v>
          </cell>
          <cell r="B6065" t="str">
            <v>精索静脉瘤切除术</v>
          </cell>
        </row>
        <row r="6065">
          <cell r="E6065" t="str">
            <v>次</v>
          </cell>
        </row>
        <row r="6065">
          <cell r="G6065">
            <v>500</v>
          </cell>
          <cell r="H6065">
            <v>400</v>
          </cell>
          <cell r="I6065">
            <v>300</v>
          </cell>
          <cell r="J6065" t="str">
            <v>G</v>
          </cell>
          <cell r="K6065" t="str">
            <v>云发改收费
〔2005〕556号</v>
          </cell>
        </row>
        <row r="6066">
          <cell r="A6066">
            <v>331203005</v>
          </cell>
          <cell r="B6066" t="str">
            <v>精索静脉曲张栓塞术</v>
          </cell>
        </row>
        <row r="6066">
          <cell r="E6066" t="str">
            <v>次</v>
          </cell>
        </row>
        <row r="6066">
          <cell r="G6066">
            <v>300</v>
          </cell>
          <cell r="H6066">
            <v>240</v>
          </cell>
          <cell r="I6066">
            <v>180</v>
          </cell>
          <cell r="J6066" t="str">
            <v>G</v>
          </cell>
          <cell r="K6066" t="str">
            <v>云发改收费
〔2005〕556号</v>
          </cell>
        </row>
        <row r="6067">
          <cell r="A6067">
            <v>331203006</v>
          </cell>
          <cell r="B6067" t="str">
            <v>精索静脉曲张高位结扎术</v>
          </cell>
        </row>
        <row r="6068">
          <cell r="A6068" t="str">
            <v>331203006a</v>
          </cell>
          <cell r="B6068" t="str">
            <v>精索静脉曲张高位结扎术</v>
          </cell>
        </row>
        <row r="6068">
          <cell r="E6068" t="str">
            <v>单侧</v>
          </cell>
        </row>
        <row r="6068">
          <cell r="G6068">
            <v>600</v>
          </cell>
          <cell r="H6068">
            <v>480</v>
          </cell>
          <cell r="I6068">
            <v>360</v>
          </cell>
          <cell r="J6068" t="str">
            <v>G</v>
          </cell>
          <cell r="K6068" t="str">
            <v>云医保〔2021〕98号</v>
          </cell>
        </row>
        <row r="6069">
          <cell r="A6069" t="str">
            <v>331203006b</v>
          </cell>
          <cell r="B6069" t="str">
            <v>精索静脉曲张高位结扎术+分流术</v>
          </cell>
        </row>
        <row r="6069">
          <cell r="E6069" t="str">
            <v>单侧</v>
          </cell>
        </row>
        <row r="6069">
          <cell r="G6069">
            <v>800</v>
          </cell>
          <cell r="H6069">
            <v>640</v>
          </cell>
          <cell r="I6069">
            <v>480</v>
          </cell>
          <cell r="J6069" t="str">
            <v>G</v>
          </cell>
          <cell r="K6069" t="str">
            <v>云医保〔2021〕98号</v>
          </cell>
        </row>
        <row r="6070">
          <cell r="A6070">
            <v>331203007</v>
          </cell>
          <cell r="B6070" t="str">
            <v>输精管插管术</v>
          </cell>
        </row>
        <row r="6070">
          <cell r="D6070" t="str">
            <v>导管</v>
          </cell>
          <cell r="E6070" t="str">
            <v>次</v>
          </cell>
        </row>
        <row r="6070">
          <cell r="G6070">
            <v>250</v>
          </cell>
          <cell r="H6070">
            <v>200</v>
          </cell>
          <cell r="I6070">
            <v>150</v>
          </cell>
          <cell r="J6070" t="str">
            <v>G</v>
          </cell>
          <cell r="K6070" t="str">
            <v>云发改收费
〔2005〕556号</v>
          </cell>
        </row>
        <row r="6071">
          <cell r="A6071">
            <v>331203008</v>
          </cell>
          <cell r="B6071" t="str">
            <v>输精管结扎术</v>
          </cell>
          <cell r="C6071" t="str">
            <v>含双侧结扎。</v>
          </cell>
        </row>
        <row r="6071">
          <cell r="E6071" t="str">
            <v>次</v>
          </cell>
        </row>
        <row r="6071">
          <cell r="G6071">
            <v>200</v>
          </cell>
          <cell r="H6071">
            <v>160</v>
          </cell>
          <cell r="I6071">
            <v>120</v>
          </cell>
          <cell r="J6071" t="str">
            <v>G</v>
          </cell>
          <cell r="K6071" t="str">
            <v>云发改收费
〔2005〕556号</v>
          </cell>
        </row>
        <row r="6072">
          <cell r="A6072">
            <v>331203009</v>
          </cell>
          <cell r="B6072" t="str">
            <v>输精管粘堵术</v>
          </cell>
        </row>
        <row r="6072">
          <cell r="E6072" t="str">
            <v>次</v>
          </cell>
        </row>
        <row r="6072">
          <cell r="G6072">
            <v>150</v>
          </cell>
          <cell r="H6072">
            <v>120</v>
          </cell>
          <cell r="I6072">
            <v>90</v>
          </cell>
          <cell r="J6072" t="str">
            <v>G</v>
          </cell>
          <cell r="K6072" t="str">
            <v>云发改收费
〔2005〕556号</v>
          </cell>
        </row>
        <row r="6073">
          <cell r="A6073">
            <v>331203010</v>
          </cell>
          <cell r="B6073" t="str">
            <v>输精管角性结节切除术</v>
          </cell>
        </row>
        <row r="6073">
          <cell r="E6073" t="str">
            <v>次</v>
          </cell>
        </row>
        <row r="6073">
          <cell r="G6073">
            <v>300</v>
          </cell>
          <cell r="H6073">
            <v>240</v>
          </cell>
          <cell r="I6073">
            <v>180</v>
          </cell>
          <cell r="J6073" t="str">
            <v>G</v>
          </cell>
          <cell r="K6073" t="str">
            <v>云发改收费
〔2005〕556号</v>
          </cell>
        </row>
        <row r="6074">
          <cell r="A6074">
            <v>331203011</v>
          </cell>
          <cell r="B6074" t="str">
            <v>输精管吻合术</v>
          </cell>
        </row>
        <row r="6074">
          <cell r="E6074" t="str">
            <v>单侧</v>
          </cell>
        </row>
        <row r="6074">
          <cell r="G6074">
            <v>500</v>
          </cell>
          <cell r="H6074">
            <v>400</v>
          </cell>
          <cell r="I6074">
            <v>300</v>
          </cell>
          <cell r="J6074" t="str">
            <v>G</v>
          </cell>
          <cell r="K6074" t="str">
            <v>云发改收费
〔2005〕556号</v>
          </cell>
        </row>
        <row r="6075">
          <cell r="A6075">
            <v>331203012</v>
          </cell>
          <cell r="B6075" t="str">
            <v>输尿管间嵴切除术</v>
          </cell>
        </row>
        <row r="6075">
          <cell r="E6075" t="str">
            <v>次</v>
          </cell>
        </row>
        <row r="6075">
          <cell r="G6075">
            <v>700</v>
          </cell>
          <cell r="H6075">
            <v>560</v>
          </cell>
          <cell r="I6075">
            <v>420</v>
          </cell>
          <cell r="J6075" t="str">
            <v>G</v>
          </cell>
          <cell r="K6075" t="str">
            <v>云发改收费
〔2005〕556号</v>
          </cell>
        </row>
        <row r="6076">
          <cell r="A6076">
            <v>331203013</v>
          </cell>
          <cell r="B6076" t="str">
            <v>经尿道射精管切开术</v>
          </cell>
        </row>
        <row r="6076">
          <cell r="E6076" t="str">
            <v>次</v>
          </cell>
        </row>
        <row r="6076">
          <cell r="G6076">
            <v>600</v>
          </cell>
          <cell r="H6076">
            <v>480</v>
          </cell>
          <cell r="I6076">
            <v>360</v>
          </cell>
          <cell r="J6076" t="str">
            <v>G</v>
          </cell>
          <cell r="K6076" t="str">
            <v>云发改收费
〔2005〕556号</v>
          </cell>
        </row>
        <row r="6077">
          <cell r="A6077">
            <v>331203014</v>
          </cell>
          <cell r="B6077" t="str">
            <v>经精囊镜射精管切开引流术</v>
          </cell>
        </row>
        <row r="6077">
          <cell r="E6077" t="str">
            <v>次</v>
          </cell>
        </row>
        <row r="6077">
          <cell r="J6077" t="str">
            <v>G</v>
          </cell>
          <cell r="K6077" t="str">
            <v>云卫财务发〔2020〕47号</v>
          </cell>
        </row>
        <row r="6078">
          <cell r="A6078">
            <v>331203015</v>
          </cell>
          <cell r="B6078" t="str">
            <v>显微镜下精索静脉丛低位结扎术</v>
          </cell>
        </row>
        <row r="6078">
          <cell r="E6078" t="str">
            <v>次</v>
          </cell>
        </row>
        <row r="6078">
          <cell r="J6078" t="str">
            <v>G</v>
          </cell>
          <cell r="K6078" t="str">
            <v>云卫财务发〔2021〕81号</v>
          </cell>
        </row>
        <row r="6079">
          <cell r="A6079">
            <v>331204</v>
          </cell>
          <cell r="B6079" t="str">
            <v>12.4 阴茎手术</v>
          </cell>
        </row>
        <row r="6079">
          <cell r="D6079" t="str">
            <v>假体</v>
          </cell>
        </row>
        <row r="6080">
          <cell r="A6080">
            <v>331204001</v>
          </cell>
          <cell r="B6080" t="str">
            <v>嵌顿包茎松解术</v>
          </cell>
          <cell r="C6080" t="str">
            <v>含包皮扩张分离。</v>
          </cell>
        </row>
        <row r="6080">
          <cell r="E6080" t="str">
            <v>次</v>
          </cell>
        </row>
        <row r="6080">
          <cell r="G6080">
            <v>200</v>
          </cell>
          <cell r="H6080">
            <v>160</v>
          </cell>
          <cell r="I6080">
            <v>120</v>
          </cell>
          <cell r="J6080" t="str">
            <v>G</v>
          </cell>
          <cell r="K6080" t="str">
            <v>云价收费
〔2010〕93号</v>
          </cell>
        </row>
        <row r="6081">
          <cell r="A6081">
            <v>331204002</v>
          </cell>
          <cell r="B6081" t="str">
            <v>包皮环切术</v>
          </cell>
        </row>
        <row r="6081">
          <cell r="E6081" t="str">
            <v>次</v>
          </cell>
        </row>
        <row r="6081">
          <cell r="G6081">
            <v>300</v>
          </cell>
          <cell r="H6081">
            <v>240</v>
          </cell>
          <cell r="I6081">
            <v>180</v>
          </cell>
          <cell r="J6081" t="str">
            <v>G</v>
          </cell>
          <cell r="K6081" t="str">
            <v>云医保〔2021〕98号</v>
          </cell>
        </row>
        <row r="6082">
          <cell r="A6082">
            <v>331204003</v>
          </cell>
          <cell r="B6082" t="str">
            <v>阴茎包皮过短整形术</v>
          </cell>
        </row>
        <row r="6082">
          <cell r="E6082" t="str">
            <v>次</v>
          </cell>
        </row>
        <row r="6082">
          <cell r="J6082" t="str">
            <v>G</v>
          </cell>
          <cell r="K6082" t="str">
            <v>云价收费
〔2018〕14号</v>
          </cell>
        </row>
        <row r="6083">
          <cell r="A6083">
            <v>331204004</v>
          </cell>
          <cell r="B6083" t="str">
            <v>阴茎外伤清创术</v>
          </cell>
        </row>
        <row r="6083">
          <cell r="E6083" t="str">
            <v>次</v>
          </cell>
        </row>
        <row r="6083">
          <cell r="G6083">
            <v>200</v>
          </cell>
          <cell r="H6083">
            <v>160</v>
          </cell>
          <cell r="I6083">
            <v>120</v>
          </cell>
          <cell r="J6083" t="str">
            <v>G</v>
          </cell>
          <cell r="K6083" t="str">
            <v>云发改收费
〔2005〕556号</v>
          </cell>
        </row>
        <row r="6084">
          <cell r="A6084">
            <v>331204005</v>
          </cell>
          <cell r="B6084" t="str">
            <v>阴茎再植术</v>
          </cell>
        </row>
        <row r="6084">
          <cell r="E6084" t="str">
            <v>次</v>
          </cell>
        </row>
        <row r="6084">
          <cell r="G6084">
            <v>1500</v>
          </cell>
          <cell r="H6084">
            <v>1200</v>
          </cell>
          <cell r="I6084">
            <v>900</v>
          </cell>
          <cell r="J6084" t="str">
            <v>G</v>
          </cell>
          <cell r="K6084" t="str">
            <v>云发改收费
〔2005〕556号</v>
          </cell>
        </row>
        <row r="6085">
          <cell r="A6085">
            <v>331204006</v>
          </cell>
          <cell r="B6085" t="str">
            <v>阴茎囊肿切除术</v>
          </cell>
        </row>
        <row r="6086">
          <cell r="A6086" t="str">
            <v>331204006a</v>
          </cell>
          <cell r="B6086" t="str">
            <v>阴茎囊肿切除术</v>
          </cell>
        </row>
        <row r="6086">
          <cell r="E6086" t="str">
            <v>次</v>
          </cell>
        </row>
        <row r="6086">
          <cell r="G6086">
            <v>300</v>
          </cell>
          <cell r="H6086">
            <v>240</v>
          </cell>
          <cell r="I6086">
            <v>180</v>
          </cell>
          <cell r="J6086" t="str">
            <v>G</v>
          </cell>
          <cell r="K6086" t="str">
            <v>云发改收费
〔2005〕556号</v>
          </cell>
        </row>
        <row r="6087">
          <cell r="A6087" t="str">
            <v>331204006b</v>
          </cell>
          <cell r="B6087" t="str">
            <v>阴茎硬节切除术</v>
          </cell>
        </row>
        <row r="6087">
          <cell r="E6087" t="str">
            <v>次</v>
          </cell>
        </row>
        <row r="6087">
          <cell r="G6087">
            <v>300</v>
          </cell>
          <cell r="H6087">
            <v>240</v>
          </cell>
          <cell r="I6087">
            <v>180</v>
          </cell>
          <cell r="J6087" t="str">
            <v>G</v>
          </cell>
          <cell r="K6087" t="str">
            <v>云发改收费
〔2005〕556号</v>
          </cell>
        </row>
        <row r="6088">
          <cell r="A6088">
            <v>331204007</v>
          </cell>
          <cell r="B6088" t="str">
            <v>阴茎部分切除术</v>
          </cell>
          <cell r="C6088" t="str">
            <v>含肿瘤切除；包括阴茎癌切除术。</v>
          </cell>
        </row>
        <row r="6088">
          <cell r="E6088" t="str">
            <v>次</v>
          </cell>
        </row>
        <row r="6088">
          <cell r="G6088">
            <v>700</v>
          </cell>
          <cell r="H6088">
            <v>560</v>
          </cell>
          <cell r="I6088">
            <v>420</v>
          </cell>
          <cell r="J6088" t="str">
            <v>G</v>
          </cell>
          <cell r="K6088" t="str">
            <v>云医保〔2021〕98号</v>
          </cell>
        </row>
        <row r="6089">
          <cell r="A6089">
            <v>331204008</v>
          </cell>
          <cell r="B6089" t="str">
            <v>阴茎全切术</v>
          </cell>
          <cell r="C6089" t="str">
            <v>含肿瘤切除；包括阴茎癌切除术。</v>
          </cell>
        </row>
        <row r="6089">
          <cell r="E6089" t="str">
            <v>次</v>
          </cell>
        </row>
        <row r="6089">
          <cell r="G6089">
            <v>800</v>
          </cell>
          <cell r="H6089">
            <v>640</v>
          </cell>
          <cell r="I6089">
            <v>480</v>
          </cell>
          <cell r="J6089" t="str">
            <v>G</v>
          </cell>
          <cell r="K6089" t="str">
            <v>云发改收费
〔2005〕556号</v>
          </cell>
        </row>
        <row r="6090">
          <cell r="A6090">
            <v>331204009</v>
          </cell>
          <cell r="B6090" t="str">
            <v>阴茎阴囊全切术</v>
          </cell>
        </row>
        <row r="6091">
          <cell r="A6091" t="str">
            <v>331204009a</v>
          </cell>
          <cell r="B6091" t="str">
            <v>阴茎阴囊全切术</v>
          </cell>
        </row>
        <row r="6091">
          <cell r="E6091" t="str">
            <v>次</v>
          </cell>
        </row>
        <row r="6091">
          <cell r="G6091">
            <v>1000</v>
          </cell>
          <cell r="H6091">
            <v>800</v>
          </cell>
          <cell r="I6091">
            <v>600</v>
          </cell>
          <cell r="J6091" t="str">
            <v>G</v>
          </cell>
          <cell r="K6091" t="str">
            <v>云发改收费
〔2005〕556号</v>
          </cell>
        </row>
        <row r="6092">
          <cell r="A6092" t="str">
            <v>331204009b</v>
          </cell>
          <cell r="B6092" t="str">
            <v>阴茎阴囊全切术+尿路改道</v>
          </cell>
        </row>
        <row r="6092">
          <cell r="E6092" t="str">
            <v>次</v>
          </cell>
        </row>
        <row r="6092">
          <cell r="G6092">
            <v>1500</v>
          </cell>
          <cell r="H6092">
            <v>1200</v>
          </cell>
          <cell r="I6092">
            <v>900</v>
          </cell>
          <cell r="J6092" t="str">
            <v>G</v>
          </cell>
          <cell r="K6092" t="str">
            <v>云发改收费
〔2005〕556号</v>
          </cell>
        </row>
        <row r="6093">
          <cell r="A6093">
            <v>331204010</v>
          </cell>
          <cell r="B6093" t="str">
            <v>阴茎重建成形术</v>
          </cell>
          <cell r="C6093" t="str">
            <v>含假体置放。</v>
          </cell>
        </row>
        <row r="6093">
          <cell r="E6093" t="str">
            <v>次</v>
          </cell>
        </row>
        <row r="6093">
          <cell r="G6093">
            <v>1500</v>
          </cell>
          <cell r="H6093">
            <v>1200</v>
          </cell>
          <cell r="I6093">
            <v>900</v>
          </cell>
          <cell r="J6093" t="str">
            <v>G</v>
          </cell>
          <cell r="K6093" t="str">
            <v>云发改收费
〔2005〕556号</v>
          </cell>
        </row>
        <row r="6094">
          <cell r="A6094">
            <v>331204011</v>
          </cell>
          <cell r="B6094" t="str">
            <v>阴茎再造术</v>
          </cell>
          <cell r="C6094" t="str">
            <v>含龟头再造和假体置放。</v>
          </cell>
        </row>
        <row r="6094">
          <cell r="E6094" t="str">
            <v>次</v>
          </cell>
        </row>
        <row r="6094">
          <cell r="G6094">
            <v>1800</v>
          </cell>
          <cell r="H6094">
            <v>1440</v>
          </cell>
          <cell r="I6094">
            <v>1080</v>
          </cell>
          <cell r="J6094" t="str">
            <v>G</v>
          </cell>
          <cell r="K6094" t="str">
            <v>云发改收费
〔2005〕556号</v>
          </cell>
        </row>
        <row r="6095">
          <cell r="A6095">
            <v>331204012</v>
          </cell>
          <cell r="B6095" t="str">
            <v>阴茎假体置放术</v>
          </cell>
        </row>
        <row r="6095">
          <cell r="E6095" t="str">
            <v>次</v>
          </cell>
        </row>
        <row r="6095">
          <cell r="G6095">
            <v>800</v>
          </cell>
          <cell r="H6095">
            <v>640</v>
          </cell>
          <cell r="I6095">
            <v>480</v>
          </cell>
          <cell r="J6095" t="str">
            <v>G</v>
          </cell>
          <cell r="K6095" t="str">
            <v>云发改收费
〔2005〕556号</v>
          </cell>
        </row>
        <row r="6096">
          <cell r="A6096">
            <v>331204013</v>
          </cell>
          <cell r="B6096" t="str">
            <v>阴茎畸型整形术</v>
          </cell>
          <cell r="C6096" t="str">
            <v>含阴茎弯曲矫正。</v>
          </cell>
        </row>
        <row r="6096">
          <cell r="E6096" t="str">
            <v>次</v>
          </cell>
        </row>
        <row r="6096">
          <cell r="G6096">
            <v>1100</v>
          </cell>
          <cell r="H6096">
            <v>880</v>
          </cell>
          <cell r="I6096">
            <v>660</v>
          </cell>
          <cell r="J6096" t="str">
            <v>G</v>
          </cell>
          <cell r="K6096" t="str">
            <v>云医保〔2021〕98号</v>
          </cell>
        </row>
        <row r="6097">
          <cell r="A6097">
            <v>331204014</v>
          </cell>
          <cell r="B6097" t="str">
            <v>阴茎延长术</v>
          </cell>
        </row>
        <row r="6098">
          <cell r="A6098" t="str">
            <v>331204014a</v>
          </cell>
          <cell r="B6098" t="str">
            <v>阴茎延长术</v>
          </cell>
          <cell r="C6098" t="str">
            <v>包括隐匿型延长术。</v>
          </cell>
        </row>
        <row r="6098">
          <cell r="E6098" t="str">
            <v>次</v>
          </cell>
        </row>
        <row r="6098">
          <cell r="J6098" t="str">
            <v>G</v>
          </cell>
          <cell r="K6098" t="str">
            <v>云价收费
〔2018〕14号</v>
          </cell>
        </row>
        <row r="6099">
          <cell r="A6099" t="str">
            <v>331204014b</v>
          </cell>
          <cell r="B6099" t="str">
            <v>阴茎加粗术</v>
          </cell>
        </row>
        <row r="6099">
          <cell r="E6099" t="str">
            <v>次</v>
          </cell>
        </row>
        <row r="6099">
          <cell r="J6099" t="str">
            <v>G</v>
          </cell>
          <cell r="K6099" t="str">
            <v>云价收费
〔2018〕14号</v>
          </cell>
        </row>
        <row r="6100">
          <cell r="A6100">
            <v>331204015</v>
          </cell>
          <cell r="B6100" t="str">
            <v>阴茎阴囊移位整形术</v>
          </cell>
        </row>
        <row r="6101">
          <cell r="A6101" t="str">
            <v>331204015a</v>
          </cell>
          <cell r="B6101" t="str">
            <v>阴茎阴囊移位整形术</v>
          </cell>
        </row>
        <row r="6101">
          <cell r="E6101" t="str">
            <v>次</v>
          </cell>
        </row>
        <row r="6101">
          <cell r="G6101">
            <v>1000</v>
          </cell>
          <cell r="H6101">
            <v>800</v>
          </cell>
          <cell r="I6101">
            <v>600</v>
          </cell>
          <cell r="J6101" t="str">
            <v>G</v>
          </cell>
          <cell r="K6101" t="str">
            <v>云发改收费
〔2005〕556号</v>
          </cell>
        </row>
        <row r="6102">
          <cell r="A6102" t="str">
            <v>331204015b</v>
          </cell>
          <cell r="B6102" t="str">
            <v>阴茎阴囊移位整形术+会阴型尿道下裂修补</v>
          </cell>
        </row>
        <row r="6102">
          <cell r="E6102" t="str">
            <v>次</v>
          </cell>
        </row>
        <row r="6102">
          <cell r="G6102">
            <v>1500</v>
          </cell>
          <cell r="H6102">
            <v>1200</v>
          </cell>
          <cell r="I6102">
            <v>900</v>
          </cell>
          <cell r="J6102" t="str">
            <v>G</v>
          </cell>
          <cell r="K6102" t="str">
            <v>云发改收费
〔2005〕556号</v>
          </cell>
        </row>
        <row r="6103">
          <cell r="A6103">
            <v>331204016</v>
          </cell>
          <cell r="B6103" t="str">
            <v>尿道阴茎海绵体分流术</v>
          </cell>
        </row>
        <row r="6103">
          <cell r="E6103" t="str">
            <v>次</v>
          </cell>
        </row>
        <row r="6103">
          <cell r="G6103">
            <v>700</v>
          </cell>
          <cell r="H6103">
            <v>560</v>
          </cell>
          <cell r="I6103">
            <v>420</v>
          </cell>
          <cell r="J6103" t="str">
            <v>G</v>
          </cell>
          <cell r="K6103" t="str">
            <v>云发改收费
〔2005〕556号</v>
          </cell>
        </row>
        <row r="6104">
          <cell r="A6104">
            <v>331204017</v>
          </cell>
          <cell r="B6104" t="str">
            <v>阴茎血管重建术</v>
          </cell>
        </row>
        <row r="6104">
          <cell r="E6104" t="str">
            <v>次</v>
          </cell>
        </row>
        <row r="6104">
          <cell r="G6104">
            <v>1100</v>
          </cell>
          <cell r="H6104">
            <v>880</v>
          </cell>
          <cell r="I6104">
            <v>660</v>
          </cell>
          <cell r="J6104" t="str">
            <v>G</v>
          </cell>
          <cell r="K6104" t="str">
            <v>云发改收费
〔2005〕556号</v>
          </cell>
        </row>
        <row r="6105">
          <cell r="A6105">
            <v>331204018</v>
          </cell>
          <cell r="B6105" t="str">
            <v>阴茎海绵体分离术</v>
          </cell>
        </row>
        <row r="6105">
          <cell r="E6105" t="str">
            <v>次</v>
          </cell>
        </row>
        <row r="6105">
          <cell r="G6105">
            <v>700</v>
          </cell>
          <cell r="H6105">
            <v>560</v>
          </cell>
          <cell r="I6105">
            <v>420</v>
          </cell>
          <cell r="J6105" t="str">
            <v>G</v>
          </cell>
          <cell r="K6105" t="str">
            <v>云发改收费
〔2005〕556号</v>
          </cell>
        </row>
        <row r="6106">
          <cell r="A6106">
            <v>331204019</v>
          </cell>
          <cell r="B6106" t="str">
            <v>阴茎静脉结扎术</v>
          </cell>
          <cell r="C6106" t="str">
            <v>含海绵体静脉、背深静脉。</v>
          </cell>
        </row>
        <row r="6106">
          <cell r="E6106" t="str">
            <v>次</v>
          </cell>
        </row>
        <row r="6106">
          <cell r="G6106">
            <v>500</v>
          </cell>
          <cell r="H6106">
            <v>400</v>
          </cell>
          <cell r="I6106">
            <v>300</v>
          </cell>
          <cell r="J6106" t="str">
            <v>G</v>
          </cell>
          <cell r="K6106" t="str">
            <v>云发改收费
〔2005〕556号</v>
          </cell>
        </row>
        <row r="6107">
          <cell r="A6107">
            <v>331204020</v>
          </cell>
          <cell r="B6107" t="str">
            <v>阴茎背神经切断术</v>
          </cell>
        </row>
        <row r="6107">
          <cell r="E6107" t="str">
            <v>次</v>
          </cell>
        </row>
        <row r="6107">
          <cell r="G6107">
            <v>300</v>
          </cell>
          <cell r="H6107">
            <v>240</v>
          </cell>
          <cell r="I6107">
            <v>180</v>
          </cell>
          <cell r="J6107" t="str">
            <v>G</v>
          </cell>
          <cell r="K6107" t="str">
            <v>云医保
〔2021〕70号</v>
          </cell>
        </row>
        <row r="6108">
          <cell r="A6108">
            <v>3313</v>
          </cell>
          <cell r="B6108" t="str">
            <v>13．女性生殖系统手术</v>
          </cell>
        </row>
        <row r="6109">
          <cell r="A6109" t="str">
            <v>3313a</v>
          </cell>
          <cell r="B6109" t="str">
            <v>显微镜使用费(女性生殖系统手术)</v>
          </cell>
        </row>
        <row r="6109">
          <cell r="E6109" t="str">
            <v>每例</v>
          </cell>
          <cell r="F6109" t="str">
            <v>使用该镜手术时加收。</v>
          </cell>
          <cell r="G6109">
            <v>150</v>
          </cell>
          <cell r="H6109">
            <v>150</v>
          </cell>
          <cell r="I6109">
            <v>150</v>
          </cell>
          <cell r="J6109" t="str">
            <v>G</v>
          </cell>
          <cell r="K6109" t="str">
            <v>云医保〔2021〕98号</v>
          </cell>
        </row>
        <row r="6110">
          <cell r="A6110" t="str">
            <v>3313b</v>
          </cell>
          <cell r="B6110" t="str">
            <v>宫腔镜使用费</v>
          </cell>
        </row>
        <row r="6110">
          <cell r="E6110" t="str">
            <v>每例</v>
          </cell>
          <cell r="F6110" t="str">
            <v>使用该镜手术时加收。</v>
          </cell>
          <cell r="G6110">
            <v>250</v>
          </cell>
          <cell r="H6110">
            <v>250</v>
          </cell>
          <cell r="I6110">
            <v>250</v>
          </cell>
          <cell r="J6110" t="str">
            <v>G</v>
          </cell>
          <cell r="K6110" t="str">
            <v>云医保〔2021〕98号</v>
          </cell>
        </row>
        <row r="6111">
          <cell r="A6111">
            <v>331301</v>
          </cell>
          <cell r="B6111" t="str">
            <v>13.1 卵巢手术</v>
          </cell>
        </row>
        <row r="6112">
          <cell r="A6112">
            <v>331301001</v>
          </cell>
          <cell r="B6112" t="str">
            <v>经阴道卵巢囊肿穿刺术</v>
          </cell>
          <cell r="C6112" t="str">
            <v>含活检。</v>
          </cell>
        </row>
        <row r="6112">
          <cell r="E6112" t="str">
            <v>单侧</v>
          </cell>
        </row>
        <row r="6112">
          <cell r="G6112">
            <v>200</v>
          </cell>
          <cell r="H6112">
            <v>160</v>
          </cell>
          <cell r="I6112">
            <v>120</v>
          </cell>
          <cell r="J6112" t="str">
            <v>G</v>
          </cell>
          <cell r="K6112" t="str">
            <v>云发改收费
〔2005〕556号</v>
          </cell>
        </row>
        <row r="6113">
          <cell r="A6113">
            <v>331301002</v>
          </cell>
          <cell r="B6113" t="str">
            <v>卵巢囊肿剔除术</v>
          </cell>
          <cell r="C6113" t="str">
            <v>包括烧灼术。</v>
          </cell>
        </row>
        <row r="6114">
          <cell r="A6114" t="str">
            <v>331301002a</v>
          </cell>
          <cell r="B6114" t="str">
            <v>卵巢囊肿剔除术</v>
          </cell>
        </row>
        <row r="6114">
          <cell r="E6114" t="str">
            <v>单侧</v>
          </cell>
        </row>
        <row r="6114">
          <cell r="G6114">
            <v>1000</v>
          </cell>
          <cell r="H6114">
            <v>800</v>
          </cell>
          <cell r="I6114">
            <v>600</v>
          </cell>
          <cell r="J6114" t="str">
            <v>G</v>
          </cell>
          <cell r="K6114" t="str">
            <v>云医保〔2021〕98号</v>
          </cell>
        </row>
        <row r="6115">
          <cell r="A6115" t="str">
            <v>331301002b</v>
          </cell>
          <cell r="B6115" t="str">
            <v>卵巢囊肿烧灼术</v>
          </cell>
        </row>
        <row r="6115">
          <cell r="E6115" t="str">
            <v>单侧</v>
          </cell>
        </row>
        <row r="6115">
          <cell r="G6115">
            <v>900</v>
          </cell>
          <cell r="H6115">
            <v>720</v>
          </cell>
          <cell r="I6115">
            <v>540</v>
          </cell>
          <cell r="J6115" t="str">
            <v>G</v>
          </cell>
          <cell r="K6115" t="str">
            <v>云医保〔2021〕98号</v>
          </cell>
        </row>
        <row r="6116">
          <cell r="A6116">
            <v>331301003</v>
          </cell>
          <cell r="B6116" t="str">
            <v>卵巢修补术</v>
          </cell>
        </row>
        <row r="6116">
          <cell r="E6116" t="str">
            <v>单侧</v>
          </cell>
        </row>
        <row r="6116">
          <cell r="G6116">
            <v>700</v>
          </cell>
          <cell r="H6116">
            <v>560</v>
          </cell>
          <cell r="I6116">
            <v>420</v>
          </cell>
          <cell r="J6116" t="str">
            <v>G</v>
          </cell>
          <cell r="K6116" t="str">
            <v>云发改收费
〔2005〕556号</v>
          </cell>
        </row>
        <row r="6117">
          <cell r="A6117">
            <v>331301004</v>
          </cell>
          <cell r="B6117" t="str">
            <v>卵巢楔形切除术</v>
          </cell>
        </row>
        <row r="6118">
          <cell r="A6118" t="str">
            <v>331301004a</v>
          </cell>
          <cell r="B6118" t="str">
            <v>卵巢切开探查术</v>
          </cell>
        </row>
        <row r="6118">
          <cell r="E6118" t="str">
            <v>单侧</v>
          </cell>
          <cell r="F6118" t="str">
            <v>探查后需同期进行手术时，只能收取相应项目手术费，不得收取探查费。</v>
          </cell>
          <cell r="G6118">
            <v>600</v>
          </cell>
          <cell r="H6118">
            <v>480</v>
          </cell>
          <cell r="I6118">
            <v>360</v>
          </cell>
          <cell r="J6118" t="str">
            <v>G</v>
          </cell>
          <cell r="K6118" t="str">
            <v>云价收费
〔2010〕93号</v>
          </cell>
        </row>
        <row r="6119">
          <cell r="A6119" t="str">
            <v>331301004b</v>
          </cell>
          <cell r="B6119" t="str">
            <v>多囊卵巢打孔术</v>
          </cell>
        </row>
        <row r="6119">
          <cell r="E6119" t="str">
            <v>单侧</v>
          </cell>
        </row>
        <row r="6119">
          <cell r="G6119">
            <v>700</v>
          </cell>
          <cell r="H6119">
            <v>560</v>
          </cell>
          <cell r="I6119">
            <v>420</v>
          </cell>
          <cell r="J6119" t="str">
            <v>G</v>
          </cell>
          <cell r="K6119" t="str">
            <v>云价收费
〔2010〕93号</v>
          </cell>
        </row>
        <row r="6120">
          <cell r="A6120" t="str">
            <v>331301004c</v>
          </cell>
          <cell r="B6120" t="str">
            <v>卵巢楔形切除术</v>
          </cell>
          <cell r="C6120" t="str">
            <v>含切开探查。</v>
          </cell>
        </row>
        <row r="6120">
          <cell r="E6120" t="str">
            <v>单侧</v>
          </cell>
        </row>
        <row r="6120">
          <cell r="G6120">
            <v>700</v>
          </cell>
          <cell r="H6120">
            <v>560</v>
          </cell>
          <cell r="I6120">
            <v>420</v>
          </cell>
          <cell r="J6120" t="str">
            <v>G</v>
          </cell>
          <cell r="K6120" t="str">
            <v>云价收费
〔2010〕93号</v>
          </cell>
        </row>
        <row r="6121">
          <cell r="A6121">
            <v>331301005</v>
          </cell>
          <cell r="B6121" t="str">
            <v>卵巢切除术</v>
          </cell>
        </row>
        <row r="6121">
          <cell r="E6121" t="str">
            <v>单侧</v>
          </cell>
        </row>
        <row r="6121">
          <cell r="G6121">
            <v>1000</v>
          </cell>
          <cell r="H6121">
            <v>800</v>
          </cell>
          <cell r="I6121">
            <v>600</v>
          </cell>
          <cell r="J6121" t="str">
            <v>G</v>
          </cell>
          <cell r="K6121" t="str">
            <v>云医保〔2021〕98号</v>
          </cell>
        </row>
        <row r="6122">
          <cell r="A6122">
            <v>331301006</v>
          </cell>
          <cell r="B6122" t="str">
            <v>卵巢癌根治术</v>
          </cell>
          <cell r="C6122" t="str">
            <v>含卵巢癌探查；含子宫、附件、网膜、阑尾切除、盆腹腔淋巴结清扫。</v>
          </cell>
        </row>
        <row r="6123">
          <cell r="A6123" t="str">
            <v>331301006a</v>
          </cell>
          <cell r="B6123" t="str">
            <v>卵巢癌根治术</v>
          </cell>
        </row>
        <row r="6123">
          <cell r="E6123" t="str">
            <v>次</v>
          </cell>
        </row>
        <row r="6123">
          <cell r="G6123">
            <v>3000</v>
          </cell>
          <cell r="H6123">
            <v>2400</v>
          </cell>
          <cell r="I6123">
            <v>1800</v>
          </cell>
          <cell r="J6123" t="str">
            <v>G</v>
          </cell>
          <cell r="K6123" t="str">
            <v>云价收费
〔2017〕94号</v>
          </cell>
        </row>
        <row r="6124">
          <cell r="A6124" t="str">
            <v>331301006b</v>
          </cell>
          <cell r="B6124" t="str">
            <v>卵巢癌根治术+膀胱或肠管部分切除术</v>
          </cell>
        </row>
        <row r="6124">
          <cell r="E6124" t="str">
            <v>次</v>
          </cell>
        </row>
        <row r="6124">
          <cell r="G6124">
            <v>3500</v>
          </cell>
          <cell r="H6124">
            <v>2800</v>
          </cell>
          <cell r="I6124">
            <v>2100</v>
          </cell>
          <cell r="J6124" t="str">
            <v>G</v>
          </cell>
          <cell r="K6124" t="str">
            <v>云医保〔2021〕98号</v>
          </cell>
        </row>
        <row r="6125">
          <cell r="A6125">
            <v>331301007</v>
          </cell>
          <cell r="B6125" t="str">
            <v>卵巢癌探查术</v>
          </cell>
          <cell r="C6125" t="str">
            <v>含活检。</v>
          </cell>
        </row>
        <row r="6125">
          <cell r="E6125" t="str">
            <v>次</v>
          </cell>
          <cell r="F6125" t="str">
            <v>探查后需进行手术时，只能收取相应项目手术费，不得收取探查费。</v>
          </cell>
          <cell r="G6125">
            <v>700</v>
          </cell>
          <cell r="H6125">
            <v>560</v>
          </cell>
          <cell r="I6125">
            <v>420</v>
          </cell>
          <cell r="J6125" t="str">
            <v>G</v>
          </cell>
          <cell r="K6125" t="str">
            <v>云发改收费
〔2005〕556号</v>
          </cell>
        </row>
        <row r="6126">
          <cell r="A6126">
            <v>331301008</v>
          </cell>
          <cell r="B6126" t="str">
            <v>卵巢输卵管切除术</v>
          </cell>
        </row>
        <row r="6126">
          <cell r="E6126" t="str">
            <v>单侧</v>
          </cell>
        </row>
        <row r="6126">
          <cell r="G6126">
            <v>700</v>
          </cell>
          <cell r="H6126">
            <v>560</v>
          </cell>
          <cell r="I6126">
            <v>420</v>
          </cell>
          <cell r="J6126" t="str">
            <v>G</v>
          </cell>
          <cell r="K6126" t="str">
            <v>云医保〔2021〕98号</v>
          </cell>
        </row>
        <row r="6127">
          <cell r="A6127">
            <v>331301009</v>
          </cell>
          <cell r="B6127" t="str">
            <v>卵巢移位术</v>
          </cell>
        </row>
        <row r="6127">
          <cell r="E6127" t="str">
            <v>单侧</v>
          </cell>
        </row>
        <row r="6127">
          <cell r="G6127">
            <v>1000</v>
          </cell>
          <cell r="H6127">
            <v>800</v>
          </cell>
          <cell r="I6127">
            <v>600</v>
          </cell>
          <cell r="J6127" t="str">
            <v>G</v>
          </cell>
          <cell r="K6127" t="str">
            <v>云医保〔2021〕98号</v>
          </cell>
        </row>
        <row r="6128">
          <cell r="A6128">
            <v>331301010</v>
          </cell>
          <cell r="B6128" t="str">
            <v>卵巢移植术</v>
          </cell>
        </row>
        <row r="6128">
          <cell r="E6128" t="str">
            <v>单侧</v>
          </cell>
        </row>
        <row r="6128">
          <cell r="G6128">
            <v>1200</v>
          </cell>
          <cell r="H6128">
            <v>960</v>
          </cell>
          <cell r="I6128">
            <v>720</v>
          </cell>
          <cell r="J6128" t="str">
            <v>G</v>
          </cell>
          <cell r="K6128" t="str">
            <v>云发改收费
〔2005〕556号</v>
          </cell>
        </row>
        <row r="6129">
          <cell r="A6129">
            <v>331302</v>
          </cell>
          <cell r="B6129" t="str">
            <v>13.2 输卵管手术</v>
          </cell>
        </row>
        <row r="6130">
          <cell r="A6130">
            <v>331302001</v>
          </cell>
          <cell r="B6130" t="str">
            <v>输卵管结扎术</v>
          </cell>
          <cell r="C6130" t="str">
            <v>含双侧结扎；包括传统术式、经阴道术式。</v>
          </cell>
          <cell r="D6130" t="str">
            <v>银夹</v>
          </cell>
          <cell r="E6130" t="str">
            <v>次</v>
          </cell>
        </row>
        <row r="6130">
          <cell r="G6130">
            <v>350</v>
          </cell>
          <cell r="H6130">
            <v>280</v>
          </cell>
          <cell r="I6130">
            <v>210</v>
          </cell>
          <cell r="J6130" t="str">
            <v>G</v>
          </cell>
          <cell r="K6130" t="str">
            <v>云医保〔2021〕98号</v>
          </cell>
        </row>
        <row r="6131">
          <cell r="A6131">
            <v>331302002</v>
          </cell>
          <cell r="B6131" t="str">
            <v>显微外科输卵管吻合术</v>
          </cell>
        </row>
        <row r="6131">
          <cell r="E6131" t="str">
            <v>次</v>
          </cell>
          <cell r="F6131" t="str">
            <v>不得另收显微镜使用费。</v>
          </cell>
          <cell r="G6131">
            <v>1300</v>
          </cell>
          <cell r="H6131">
            <v>1040</v>
          </cell>
          <cell r="I6131">
            <v>780</v>
          </cell>
          <cell r="J6131" t="str">
            <v>G</v>
          </cell>
          <cell r="K6131" t="str">
            <v>云医保〔2021〕98号</v>
          </cell>
        </row>
        <row r="6132">
          <cell r="A6132">
            <v>331302003</v>
          </cell>
          <cell r="B6132" t="str">
            <v>输卵管修复整形术</v>
          </cell>
          <cell r="C6132" t="str">
            <v>含输卵管吻合、再通、整形。</v>
          </cell>
        </row>
        <row r="6132">
          <cell r="E6132" t="str">
            <v>次</v>
          </cell>
        </row>
        <row r="6132">
          <cell r="G6132">
            <v>1100</v>
          </cell>
          <cell r="H6132">
            <v>880</v>
          </cell>
          <cell r="I6132">
            <v>660</v>
          </cell>
          <cell r="J6132" t="str">
            <v>G</v>
          </cell>
          <cell r="K6132" t="str">
            <v>云医保〔2021〕98号</v>
          </cell>
        </row>
        <row r="6133">
          <cell r="A6133">
            <v>331302004</v>
          </cell>
          <cell r="B6133" t="str">
            <v>输卵管切除术 </v>
          </cell>
        </row>
        <row r="6134">
          <cell r="A6134" t="str">
            <v>331302004a</v>
          </cell>
          <cell r="B6134" t="str">
            <v>输卵管切除术 </v>
          </cell>
        </row>
        <row r="6134">
          <cell r="E6134" t="str">
            <v>次</v>
          </cell>
        </row>
        <row r="6134">
          <cell r="G6134">
            <v>1100</v>
          </cell>
          <cell r="H6134">
            <v>880</v>
          </cell>
          <cell r="I6134">
            <v>660</v>
          </cell>
          <cell r="J6134" t="str">
            <v>G</v>
          </cell>
          <cell r="K6134" t="str">
            <v>云价收费
〔2017〕94号</v>
          </cell>
        </row>
        <row r="6135">
          <cell r="A6135" t="str">
            <v>331302004b</v>
          </cell>
          <cell r="B6135" t="str">
            <v>宫外孕输卵管手术</v>
          </cell>
          <cell r="C6135" t="str">
            <v>包括宫外孕的各种输卵管手术，如输卵管开窗术等。</v>
          </cell>
        </row>
        <row r="6135">
          <cell r="E6135" t="str">
            <v>次</v>
          </cell>
        </row>
        <row r="6135">
          <cell r="G6135">
            <v>1100</v>
          </cell>
          <cell r="H6135">
            <v>880</v>
          </cell>
          <cell r="I6135">
            <v>660</v>
          </cell>
          <cell r="J6135" t="str">
            <v>G</v>
          </cell>
          <cell r="K6135" t="str">
            <v>云医保〔2021〕98号</v>
          </cell>
        </row>
        <row r="6136">
          <cell r="A6136">
            <v>331302005</v>
          </cell>
          <cell r="B6136" t="str">
            <v>输卵管移植术</v>
          </cell>
        </row>
        <row r="6136">
          <cell r="E6136" t="str">
            <v>次</v>
          </cell>
        </row>
        <row r="6136">
          <cell r="G6136">
            <v>1000</v>
          </cell>
          <cell r="H6136">
            <v>800</v>
          </cell>
          <cell r="I6136">
            <v>600</v>
          </cell>
          <cell r="J6136" t="str">
            <v>G</v>
          </cell>
          <cell r="K6136" t="str">
            <v>云发改收费
〔2005〕556号</v>
          </cell>
        </row>
        <row r="6137">
          <cell r="A6137">
            <v>331302006</v>
          </cell>
          <cell r="B6137" t="str">
            <v>经输卵管镜插管通水术</v>
          </cell>
        </row>
        <row r="6137">
          <cell r="E6137" t="str">
            <v>次</v>
          </cell>
          <cell r="F6137" t="str">
            <v>不得另收内镜使用费。</v>
          </cell>
          <cell r="G6137">
            <v>300</v>
          </cell>
          <cell r="H6137">
            <v>240</v>
          </cell>
          <cell r="I6137">
            <v>180</v>
          </cell>
          <cell r="J6137" t="str">
            <v>G</v>
          </cell>
          <cell r="K6137" t="str">
            <v>云发改收费
〔2005〕556号</v>
          </cell>
        </row>
        <row r="6138">
          <cell r="A6138">
            <v>331302007</v>
          </cell>
          <cell r="B6138" t="str">
            <v>输卵管选择性插管术</v>
          </cell>
        </row>
        <row r="6138">
          <cell r="E6138" t="str">
            <v>次</v>
          </cell>
        </row>
        <row r="6138">
          <cell r="G6138">
            <v>400</v>
          </cell>
          <cell r="H6138">
            <v>320</v>
          </cell>
          <cell r="I6138">
            <v>240</v>
          </cell>
          <cell r="J6138" t="str">
            <v>G</v>
          </cell>
          <cell r="K6138" t="str">
            <v>云医保〔2021〕98号</v>
          </cell>
        </row>
        <row r="6139">
          <cell r="A6139">
            <v>331302008</v>
          </cell>
          <cell r="B6139" t="str">
            <v>经腹腔镜输卵管高压洗注术</v>
          </cell>
        </row>
        <row r="6139">
          <cell r="E6139" t="str">
            <v>次</v>
          </cell>
          <cell r="F6139" t="str">
            <v>不得另收内镜使用费。</v>
          </cell>
          <cell r="G6139">
            <v>1100</v>
          </cell>
          <cell r="H6139">
            <v>880</v>
          </cell>
          <cell r="I6139">
            <v>660</v>
          </cell>
          <cell r="J6139" t="str">
            <v>G</v>
          </cell>
          <cell r="K6139" t="str">
            <v>云医保〔2021〕98号</v>
          </cell>
        </row>
        <row r="6140">
          <cell r="A6140">
            <v>331302009</v>
          </cell>
          <cell r="B6140" t="str">
            <v>输卵管宫角植入术</v>
          </cell>
        </row>
        <row r="6140">
          <cell r="E6140" t="str">
            <v>次</v>
          </cell>
        </row>
        <row r="6140">
          <cell r="G6140">
            <v>800</v>
          </cell>
          <cell r="H6140">
            <v>640</v>
          </cell>
          <cell r="I6140">
            <v>480</v>
          </cell>
          <cell r="J6140" t="str">
            <v>G</v>
          </cell>
          <cell r="K6140" t="str">
            <v>云发改收费
〔2005〕556号</v>
          </cell>
        </row>
        <row r="6141">
          <cell r="A6141">
            <v>331302010</v>
          </cell>
          <cell r="B6141" t="str">
            <v>输卵管介入治疗</v>
          </cell>
          <cell r="C6141" t="str">
            <v>含输卵管积水穿刺。</v>
          </cell>
        </row>
        <row r="6141">
          <cell r="E6141" t="str">
            <v>次</v>
          </cell>
        </row>
        <row r="6141">
          <cell r="G6141">
            <v>600</v>
          </cell>
          <cell r="H6141">
            <v>480</v>
          </cell>
          <cell r="I6141">
            <v>360</v>
          </cell>
          <cell r="J6141" t="str">
            <v>G</v>
          </cell>
          <cell r="K6141" t="str">
            <v>云医保〔2021〕98号</v>
          </cell>
        </row>
        <row r="6142">
          <cell r="A6142">
            <v>331302011</v>
          </cell>
          <cell r="B6142" t="str">
            <v>经腹单侧输卵管系膜囊肿剥除术</v>
          </cell>
        </row>
        <row r="6142">
          <cell r="E6142" t="str">
            <v>单侧</v>
          </cell>
        </row>
        <row r="6142">
          <cell r="G6142">
            <v>800</v>
          </cell>
          <cell r="H6142">
            <v>640</v>
          </cell>
          <cell r="I6142">
            <v>480</v>
          </cell>
          <cell r="J6142" t="str">
            <v>G</v>
          </cell>
          <cell r="K6142" t="str">
            <v>云医保〔2022〕90号</v>
          </cell>
        </row>
        <row r="6143">
          <cell r="A6143">
            <v>331303</v>
          </cell>
          <cell r="B6143" t="str">
            <v>13.3 子宫手术</v>
          </cell>
        </row>
        <row r="6144">
          <cell r="A6144">
            <v>331303001</v>
          </cell>
          <cell r="B6144" t="str">
            <v>宫颈息肉切除术</v>
          </cell>
        </row>
        <row r="6145">
          <cell r="A6145" t="str">
            <v>331303001a</v>
          </cell>
          <cell r="B6145" t="str">
            <v>宫颈息肉摘除术</v>
          </cell>
        </row>
        <row r="6145">
          <cell r="E6145" t="str">
            <v>次</v>
          </cell>
        </row>
        <row r="6145">
          <cell r="G6145">
            <v>70</v>
          </cell>
          <cell r="H6145">
            <v>56</v>
          </cell>
          <cell r="I6145">
            <v>42</v>
          </cell>
          <cell r="J6145" t="str">
            <v>G</v>
          </cell>
          <cell r="K6145" t="str">
            <v>云医保〔2021〕98号</v>
          </cell>
        </row>
        <row r="6146">
          <cell r="A6146" t="str">
            <v>331303001b</v>
          </cell>
          <cell r="B6146" t="str">
            <v>子宫内膜息肉刮除术</v>
          </cell>
        </row>
        <row r="6146">
          <cell r="E6146" t="str">
            <v>次</v>
          </cell>
        </row>
        <row r="6146">
          <cell r="G6146">
            <v>70</v>
          </cell>
          <cell r="H6146">
            <v>56</v>
          </cell>
          <cell r="I6146">
            <v>42</v>
          </cell>
          <cell r="J6146" t="str">
            <v>G</v>
          </cell>
          <cell r="K6146" t="str">
            <v>云医保〔2021〕98号</v>
          </cell>
        </row>
        <row r="6147">
          <cell r="A6147" t="str">
            <v>331303001c</v>
          </cell>
          <cell r="B6147" t="str">
            <v>宫颈管息肉摘除术</v>
          </cell>
        </row>
        <row r="6147">
          <cell r="E6147" t="str">
            <v>次</v>
          </cell>
        </row>
        <row r="6147">
          <cell r="G6147">
            <v>70</v>
          </cell>
          <cell r="H6147">
            <v>56</v>
          </cell>
          <cell r="I6147">
            <v>42</v>
          </cell>
          <cell r="J6147" t="str">
            <v>G</v>
          </cell>
          <cell r="K6147" t="str">
            <v>云医保〔2021〕98号</v>
          </cell>
        </row>
        <row r="6148">
          <cell r="A6148">
            <v>331303002</v>
          </cell>
          <cell r="B6148" t="str">
            <v>宫颈肌瘤剔除术</v>
          </cell>
        </row>
        <row r="6149">
          <cell r="A6149" t="str">
            <v>331303002a</v>
          </cell>
          <cell r="B6149" t="str">
            <v>宫颈肌瘤剔除术(经腹)</v>
          </cell>
        </row>
        <row r="6149">
          <cell r="E6149" t="str">
            <v>次</v>
          </cell>
        </row>
        <row r="6149">
          <cell r="G6149">
            <v>1200</v>
          </cell>
          <cell r="H6149">
            <v>960</v>
          </cell>
          <cell r="I6149">
            <v>720</v>
          </cell>
          <cell r="J6149" t="str">
            <v>G</v>
          </cell>
          <cell r="K6149" t="str">
            <v>云医保〔2021〕98号</v>
          </cell>
        </row>
        <row r="6150">
          <cell r="A6150" t="str">
            <v>331303002b</v>
          </cell>
          <cell r="B6150" t="str">
            <v>宫颈肌瘤剔除术(经阴道)</v>
          </cell>
        </row>
        <row r="6150">
          <cell r="E6150" t="str">
            <v>次</v>
          </cell>
        </row>
        <row r="6150">
          <cell r="G6150">
            <v>1500</v>
          </cell>
          <cell r="H6150">
            <v>1200</v>
          </cell>
          <cell r="I6150">
            <v>900</v>
          </cell>
          <cell r="J6150" t="str">
            <v>G</v>
          </cell>
          <cell r="K6150" t="str">
            <v>云医保〔2021〕98号</v>
          </cell>
        </row>
        <row r="6151">
          <cell r="A6151">
            <v>331303003</v>
          </cell>
          <cell r="B6151" t="str">
            <v>宫颈残端切除术(经腹)</v>
          </cell>
        </row>
        <row r="6151">
          <cell r="E6151" t="str">
            <v>次</v>
          </cell>
        </row>
        <row r="6151">
          <cell r="G6151">
            <v>900</v>
          </cell>
          <cell r="H6151">
            <v>720</v>
          </cell>
          <cell r="I6151">
            <v>540</v>
          </cell>
          <cell r="J6151" t="str">
            <v>G</v>
          </cell>
          <cell r="K6151" t="str">
            <v>云发改收费
〔2005〕556号</v>
          </cell>
        </row>
        <row r="6152">
          <cell r="A6152">
            <v>331303004</v>
          </cell>
          <cell r="B6152" t="str">
            <v>宫颈锥形切除术</v>
          </cell>
        </row>
        <row r="6153">
          <cell r="A6153" t="str">
            <v>331303004a</v>
          </cell>
          <cell r="B6153" t="str">
            <v>宫颈切除术</v>
          </cell>
        </row>
        <row r="6153">
          <cell r="E6153" t="str">
            <v>次</v>
          </cell>
        </row>
        <row r="6153">
          <cell r="G6153">
            <v>700</v>
          </cell>
          <cell r="H6153">
            <v>560</v>
          </cell>
          <cell r="I6153">
            <v>420</v>
          </cell>
          <cell r="J6153" t="str">
            <v>G</v>
          </cell>
          <cell r="K6153" t="str">
            <v>云医保〔2021〕98号</v>
          </cell>
        </row>
        <row r="6154">
          <cell r="A6154" t="str">
            <v>331303004b</v>
          </cell>
          <cell r="B6154" t="str">
            <v>宫颈锥形切除术</v>
          </cell>
        </row>
        <row r="6154">
          <cell r="E6154" t="str">
            <v>次</v>
          </cell>
        </row>
        <row r="6154">
          <cell r="G6154">
            <v>700</v>
          </cell>
          <cell r="H6154">
            <v>560</v>
          </cell>
          <cell r="I6154">
            <v>420</v>
          </cell>
          <cell r="J6154" t="str">
            <v>G</v>
          </cell>
          <cell r="K6154" t="str">
            <v>云医保〔2021〕98号</v>
          </cell>
        </row>
        <row r="6155">
          <cell r="A6155" t="str">
            <v>331303004c</v>
          </cell>
          <cell r="B6155" t="str">
            <v>宫颈锥形切除术（Leep刀）</v>
          </cell>
        </row>
        <row r="6155">
          <cell r="E6155" t="str">
            <v>次</v>
          </cell>
        </row>
        <row r="6155">
          <cell r="G6155">
            <v>800</v>
          </cell>
          <cell r="H6155">
            <v>640</v>
          </cell>
          <cell r="I6155">
            <v>480</v>
          </cell>
          <cell r="J6155" t="str">
            <v>G</v>
          </cell>
          <cell r="K6155" t="str">
            <v>云医保〔2021〕98号</v>
          </cell>
        </row>
        <row r="6156">
          <cell r="A6156">
            <v>331303005</v>
          </cell>
          <cell r="B6156" t="str">
            <v>宫颈环形电切术</v>
          </cell>
        </row>
        <row r="6157">
          <cell r="A6157" t="str">
            <v>331303005a</v>
          </cell>
          <cell r="B6157" t="str">
            <v>宫颈环形电切术</v>
          </cell>
        </row>
        <row r="6157">
          <cell r="E6157" t="str">
            <v>次</v>
          </cell>
        </row>
        <row r="6157">
          <cell r="G6157">
            <v>700</v>
          </cell>
          <cell r="H6157">
            <v>560</v>
          </cell>
          <cell r="I6157">
            <v>420</v>
          </cell>
          <cell r="J6157" t="str">
            <v>G</v>
          </cell>
          <cell r="K6157" t="str">
            <v>云医保〔2021〕98号</v>
          </cell>
        </row>
        <row r="6158">
          <cell r="A6158" t="str">
            <v>331303005b</v>
          </cell>
          <cell r="B6158" t="str">
            <v>宫颈环形电切术（Leep刀）</v>
          </cell>
        </row>
        <row r="6158">
          <cell r="E6158" t="str">
            <v>次</v>
          </cell>
        </row>
        <row r="6158">
          <cell r="G6158">
            <v>800</v>
          </cell>
          <cell r="H6158">
            <v>640</v>
          </cell>
          <cell r="I6158">
            <v>480</v>
          </cell>
          <cell r="J6158" t="str">
            <v>G</v>
          </cell>
          <cell r="K6158" t="str">
            <v>云价收费
〔2017〕94号</v>
          </cell>
        </row>
        <row r="6159">
          <cell r="A6159">
            <v>331303006</v>
          </cell>
          <cell r="B6159" t="str">
            <v>非孕期子宫内口矫正术</v>
          </cell>
        </row>
        <row r="6159">
          <cell r="E6159" t="str">
            <v>次</v>
          </cell>
        </row>
        <row r="6159">
          <cell r="G6159">
            <v>400</v>
          </cell>
          <cell r="H6159">
            <v>320</v>
          </cell>
          <cell r="I6159">
            <v>240</v>
          </cell>
          <cell r="J6159" t="str">
            <v>G</v>
          </cell>
          <cell r="K6159" t="str">
            <v>云发改收费
〔2005〕556号</v>
          </cell>
        </row>
        <row r="6160">
          <cell r="A6160">
            <v>331303007</v>
          </cell>
          <cell r="B6160" t="str">
            <v>孕期子宫内口缝合术</v>
          </cell>
        </row>
        <row r="6160">
          <cell r="E6160" t="str">
            <v>次</v>
          </cell>
        </row>
        <row r="6160">
          <cell r="G6160">
            <v>400</v>
          </cell>
          <cell r="H6160">
            <v>320</v>
          </cell>
          <cell r="I6160">
            <v>240</v>
          </cell>
          <cell r="J6160" t="str">
            <v>G</v>
          </cell>
          <cell r="K6160" t="str">
            <v>云医保〔2021〕98号</v>
          </cell>
        </row>
        <row r="6161">
          <cell r="A6161">
            <v>331303008</v>
          </cell>
          <cell r="B6161" t="str">
            <v>曼氏手术</v>
          </cell>
          <cell r="C6161" t="str">
            <v>含宫颈部分切除、主韧带缩短、阴道前后壁修补。</v>
          </cell>
        </row>
        <row r="6161">
          <cell r="E6161" t="str">
            <v>次</v>
          </cell>
        </row>
        <row r="6161">
          <cell r="G6161">
            <v>1200</v>
          </cell>
          <cell r="H6161">
            <v>960</v>
          </cell>
          <cell r="I6161">
            <v>720</v>
          </cell>
          <cell r="J6161" t="str">
            <v>G</v>
          </cell>
          <cell r="K6161" t="str">
            <v>云发改收费
〔2005〕556号</v>
          </cell>
        </row>
        <row r="6162">
          <cell r="A6162">
            <v>331303009</v>
          </cell>
          <cell r="B6162" t="str">
            <v>子宫颈截除术</v>
          </cell>
        </row>
        <row r="6162">
          <cell r="E6162" t="str">
            <v>次</v>
          </cell>
        </row>
        <row r="6162">
          <cell r="G6162">
            <v>600</v>
          </cell>
          <cell r="H6162">
            <v>480</v>
          </cell>
          <cell r="I6162">
            <v>360</v>
          </cell>
          <cell r="J6162" t="str">
            <v>G</v>
          </cell>
          <cell r="K6162" t="str">
            <v>云发改收费
〔2005〕556号</v>
          </cell>
        </row>
        <row r="6163">
          <cell r="A6163">
            <v>331303010</v>
          </cell>
          <cell r="B6163" t="str">
            <v>子宫修补术</v>
          </cell>
        </row>
        <row r="6163">
          <cell r="E6163" t="str">
            <v>次</v>
          </cell>
        </row>
        <row r="6163">
          <cell r="G6163">
            <v>1100</v>
          </cell>
          <cell r="H6163">
            <v>880</v>
          </cell>
          <cell r="I6163">
            <v>660</v>
          </cell>
          <cell r="J6163" t="str">
            <v>G</v>
          </cell>
          <cell r="K6163" t="str">
            <v>云医保〔2021〕98号</v>
          </cell>
        </row>
        <row r="6164">
          <cell r="A6164">
            <v>331303011</v>
          </cell>
          <cell r="B6164" t="str">
            <v>经腹子宫肌瘤剔除术</v>
          </cell>
        </row>
        <row r="6165">
          <cell r="A6165" t="str">
            <v>331303011a</v>
          </cell>
          <cell r="B6165" t="str">
            <v>经腹子宫肌瘤剔除术(常规手术)</v>
          </cell>
        </row>
        <row r="6165">
          <cell r="E6165" t="str">
            <v>次</v>
          </cell>
        </row>
        <row r="6165">
          <cell r="G6165">
            <v>1200</v>
          </cell>
          <cell r="H6165">
            <v>960</v>
          </cell>
          <cell r="I6165">
            <v>720</v>
          </cell>
          <cell r="J6165" t="str">
            <v>G</v>
          </cell>
          <cell r="K6165" t="str">
            <v>云价收费
〔2017〕94号</v>
          </cell>
        </row>
        <row r="6166">
          <cell r="A6166" t="str">
            <v>331303011b</v>
          </cell>
          <cell r="B6166" t="str">
            <v>经腹子宫肌瘤剔除术(使用粉碎装置)</v>
          </cell>
          <cell r="C6166" t="str">
            <v>指使用各类肌瘤粉碎装置经腹剔除子宫肌瘤。</v>
          </cell>
        </row>
        <row r="6166">
          <cell r="E6166" t="str">
            <v>次</v>
          </cell>
        </row>
        <row r="6166">
          <cell r="G6166">
            <v>1400</v>
          </cell>
          <cell r="H6166">
            <v>1120</v>
          </cell>
          <cell r="I6166">
            <v>840</v>
          </cell>
          <cell r="J6166" t="str">
            <v>G</v>
          </cell>
          <cell r="K6166" t="str">
            <v>云医保〔2021〕98号</v>
          </cell>
        </row>
        <row r="6167">
          <cell r="A6167">
            <v>331303012</v>
          </cell>
          <cell r="B6167" t="str">
            <v>子宫次全切除术</v>
          </cell>
        </row>
        <row r="6167">
          <cell r="E6167" t="str">
            <v>次</v>
          </cell>
        </row>
        <row r="6167">
          <cell r="G6167">
            <v>1300</v>
          </cell>
          <cell r="H6167">
            <v>1040</v>
          </cell>
          <cell r="I6167">
            <v>780</v>
          </cell>
          <cell r="J6167" t="str">
            <v>G</v>
          </cell>
          <cell r="K6167" t="str">
            <v>云医保〔2021〕98号</v>
          </cell>
        </row>
        <row r="6168">
          <cell r="A6168">
            <v>331303013</v>
          </cell>
          <cell r="B6168" t="str">
            <v>阴式子宫全切除术</v>
          </cell>
        </row>
        <row r="6168">
          <cell r="E6168" t="str">
            <v>次</v>
          </cell>
        </row>
        <row r="6168">
          <cell r="G6168">
            <v>1400</v>
          </cell>
          <cell r="H6168">
            <v>1120</v>
          </cell>
          <cell r="I6168">
            <v>840</v>
          </cell>
          <cell r="J6168" t="str">
            <v>G</v>
          </cell>
          <cell r="K6168" t="str">
            <v>云医保〔2021〕98号</v>
          </cell>
        </row>
        <row r="6169">
          <cell r="A6169">
            <v>331303014</v>
          </cell>
          <cell r="B6169" t="str">
            <v>腹式全子宫切除术</v>
          </cell>
          <cell r="C6169" t="str">
            <v>包括腹式、筋膜内术式。</v>
          </cell>
        </row>
        <row r="6169">
          <cell r="E6169" t="str">
            <v>次</v>
          </cell>
        </row>
        <row r="6169">
          <cell r="G6169">
            <v>1600</v>
          </cell>
          <cell r="H6169">
            <v>1280</v>
          </cell>
          <cell r="I6169">
            <v>960</v>
          </cell>
          <cell r="J6169" t="str">
            <v>G</v>
          </cell>
          <cell r="K6169" t="str">
            <v>云价收费
〔2017〕94号</v>
          </cell>
        </row>
        <row r="6170">
          <cell r="A6170">
            <v>331303015</v>
          </cell>
          <cell r="B6170" t="str">
            <v>全子宫+双附件切除术</v>
          </cell>
        </row>
        <row r="6170">
          <cell r="E6170" t="str">
            <v>次</v>
          </cell>
        </row>
        <row r="6170">
          <cell r="G6170">
            <v>1700</v>
          </cell>
          <cell r="H6170">
            <v>1360</v>
          </cell>
          <cell r="I6170">
            <v>1020</v>
          </cell>
          <cell r="J6170" t="str">
            <v>G</v>
          </cell>
          <cell r="K6170" t="str">
            <v>云医保〔2021〕98号</v>
          </cell>
        </row>
        <row r="6171">
          <cell r="A6171">
            <v>331303016</v>
          </cell>
          <cell r="B6171" t="str">
            <v>次广泛子宫切除术</v>
          </cell>
          <cell r="C6171" t="str">
            <v>含双附件切除。</v>
          </cell>
        </row>
        <row r="6171">
          <cell r="E6171" t="str">
            <v>次</v>
          </cell>
        </row>
        <row r="6171">
          <cell r="G6171">
            <v>1700</v>
          </cell>
          <cell r="H6171">
            <v>1360</v>
          </cell>
          <cell r="I6171">
            <v>1020</v>
          </cell>
          <cell r="J6171" t="str">
            <v>G</v>
          </cell>
          <cell r="K6171" t="str">
            <v>云医保〔2021〕98号</v>
          </cell>
        </row>
        <row r="6172">
          <cell r="A6172">
            <v>331303017</v>
          </cell>
          <cell r="B6172" t="str">
            <v>广泛性子宫切除+盆腹腔淋巴结清除术</v>
          </cell>
          <cell r="C6172" t="str">
            <v>含双附件切除。</v>
          </cell>
        </row>
        <row r="6172">
          <cell r="E6172" t="str">
            <v>次</v>
          </cell>
        </row>
        <row r="6172">
          <cell r="G6172">
            <v>2700</v>
          </cell>
          <cell r="H6172">
            <v>2160</v>
          </cell>
          <cell r="I6172">
            <v>1620</v>
          </cell>
          <cell r="J6172" t="str">
            <v>G</v>
          </cell>
          <cell r="K6172" t="str">
            <v>云医保〔2021〕98号</v>
          </cell>
        </row>
        <row r="6173">
          <cell r="A6173">
            <v>331303018</v>
          </cell>
          <cell r="B6173" t="str">
            <v>经腹阴道联合子宫切除术</v>
          </cell>
          <cell r="C6173" t="str">
            <v> </v>
          </cell>
        </row>
        <row r="6173">
          <cell r="E6173" t="str">
            <v>次</v>
          </cell>
        </row>
        <row r="6173">
          <cell r="G6173">
            <v>1400</v>
          </cell>
          <cell r="H6173">
            <v>1120</v>
          </cell>
          <cell r="I6173">
            <v>840</v>
          </cell>
          <cell r="J6173" t="str">
            <v>G</v>
          </cell>
          <cell r="K6173" t="str">
            <v>云医保〔2021〕98号</v>
          </cell>
        </row>
        <row r="6174">
          <cell r="A6174">
            <v>331303019</v>
          </cell>
          <cell r="B6174" t="str">
            <v>子宫整形术</v>
          </cell>
        </row>
        <row r="6175">
          <cell r="A6175" t="str">
            <v>331303019a</v>
          </cell>
          <cell r="B6175" t="str">
            <v>子宫整形术</v>
          </cell>
        </row>
        <row r="6175">
          <cell r="E6175" t="str">
            <v>次</v>
          </cell>
        </row>
        <row r="6175">
          <cell r="G6175">
            <v>1200</v>
          </cell>
          <cell r="H6175">
            <v>960</v>
          </cell>
          <cell r="I6175">
            <v>720</v>
          </cell>
          <cell r="J6175" t="str">
            <v>G</v>
          </cell>
          <cell r="K6175" t="str">
            <v>云医保〔2021〕98号</v>
          </cell>
        </row>
        <row r="6176">
          <cell r="A6176" t="str">
            <v>331303019b</v>
          </cell>
          <cell r="B6176" t="str">
            <v>子宫纵隔切除术</v>
          </cell>
        </row>
        <row r="6176">
          <cell r="E6176" t="str">
            <v>次</v>
          </cell>
        </row>
        <row r="6176">
          <cell r="G6176">
            <v>1200</v>
          </cell>
          <cell r="H6176">
            <v>960</v>
          </cell>
          <cell r="I6176">
            <v>720</v>
          </cell>
          <cell r="J6176" t="str">
            <v>G</v>
          </cell>
          <cell r="K6176" t="str">
            <v>云医保〔2021〕98号</v>
          </cell>
        </row>
        <row r="6177">
          <cell r="A6177" t="str">
            <v>331303019c</v>
          </cell>
          <cell r="B6177" t="str">
            <v>残角子宫切除术</v>
          </cell>
        </row>
        <row r="6177">
          <cell r="E6177" t="str">
            <v>次</v>
          </cell>
        </row>
        <row r="6177">
          <cell r="G6177">
            <v>1200</v>
          </cell>
          <cell r="H6177">
            <v>960</v>
          </cell>
          <cell r="I6177">
            <v>720</v>
          </cell>
          <cell r="J6177" t="str">
            <v>G</v>
          </cell>
          <cell r="K6177" t="str">
            <v>云医保〔2021〕98号</v>
          </cell>
        </row>
        <row r="6178">
          <cell r="A6178" t="str">
            <v>331303019d</v>
          </cell>
          <cell r="B6178" t="str">
            <v>畸形子宫矫治术</v>
          </cell>
        </row>
        <row r="6178">
          <cell r="E6178" t="str">
            <v>次</v>
          </cell>
        </row>
        <row r="6178">
          <cell r="G6178">
            <v>1200</v>
          </cell>
          <cell r="H6178">
            <v>960</v>
          </cell>
          <cell r="I6178">
            <v>720</v>
          </cell>
          <cell r="J6178" t="str">
            <v>G</v>
          </cell>
          <cell r="K6178" t="str">
            <v>云医保〔2021〕98号</v>
          </cell>
        </row>
        <row r="6179">
          <cell r="A6179" t="str">
            <v>331303019e</v>
          </cell>
          <cell r="B6179" t="str">
            <v>双角子宫融合术</v>
          </cell>
        </row>
        <row r="6179">
          <cell r="E6179" t="str">
            <v>次</v>
          </cell>
        </row>
        <row r="6179">
          <cell r="G6179">
            <v>1200</v>
          </cell>
          <cell r="H6179">
            <v>960</v>
          </cell>
          <cell r="I6179">
            <v>720</v>
          </cell>
          <cell r="J6179" t="str">
            <v>G</v>
          </cell>
          <cell r="K6179" t="str">
            <v>云医保〔2021〕98号</v>
          </cell>
        </row>
        <row r="6180">
          <cell r="A6180">
            <v>331303020</v>
          </cell>
          <cell r="B6180" t="str">
            <v>开腹取环术</v>
          </cell>
        </row>
        <row r="6180">
          <cell r="E6180" t="str">
            <v>次</v>
          </cell>
        </row>
        <row r="6180">
          <cell r="G6180">
            <v>500</v>
          </cell>
          <cell r="H6180">
            <v>400</v>
          </cell>
          <cell r="I6180">
            <v>300</v>
          </cell>
          <cell r="J6180" t="str">
            <v>G</v>
          </cell>
          <cell r="K6180" t="str">
            <v>云发改收费
〔2005〕556号</v>
          </cell>
        </row>
        <row r="6181">
          <cell r="A6181">
            <v>331303021</v>
          </cell>
          <cell r="B6181" t="str">
            <v>经腹腔镜取环术</v>
          </cell>
        </row>
        <row r="6181">
          <cell r="E6181" t="str">
            <v>次</v>
          </cell>
          <cell r="F6181" t="str">
            <v>不得另收内镜使用费。</v>
          </cell>
          <cell r="G6181">
            <v>600</v>
          </cell>
          <cell r="H6181">
            <v>480</v>
          </cell>
          <cell r="I6181">
            <v>360</v>
          </cell>
          <cell r="J6181" t="str">
            <v>G</v>
          </cell>
          <cell r="K6181" t="str">
            <v>云发改收费
〔2005〕556号</v>
          </cell>
        </row>
        <row r="6182">
          <cell r="A6182">
            <v>331303022</v>
          </cell>
          <cell r="B6182" t="str">
            <v>子宫动脉结扎术</v>
          </cell>
        </row>
        <row r="6182">
          <cell r="E6182" t="str">
            <v>次</v>
          </cell>
        </row>
        <row r="6182">
          <cell r="G6182">
            <v>700</v>
          </cell>
          <cell r="H6182">
            <v>560</v>
          </cell>
          <cell r="I6182">
            <v>420</v>
          </cell>
          <cell r="J6182" t="str">
            <v>G</v>
          </cell>
          <cell r="K6182" t="str">
            <v>云医保〔2021〕98号</v>
          </cell>
        </row>
        <row r="6183">
          <cell r="A6183">
            <v>331303023</v>
          </cell>
          <cell r="B6183" t="str">
            <v>子宫悬吊术</v>
          </cell>
        </row>
        <row r="6184">
          <cell r="A6184" t="str">
            <v>331303023a</v>
          </cell>
          <cell r="B6184" t="str">
            <v>子宫悬吊术</v>
          </cell>
        </row>
        <row r="6184">
          <cell r="E6184" t="str">
            <v>次</v>
          </cell>
        </row>
        <row r="6184">
          <cell r="G6184">
            <v>600</v>
          </cell>
          <cell r="H6184">
            <v>480</v>
          </cell>
          <cell r="I6184">
            <v>360</v>
          </cell>
          <cell r="J6184" t="str">
            <v>G</v>
          </cell>
          <cell r="K6184" t="str">
            <v>云价收费
〔2010〕93号</v>
          </cell>
        </row>
        <row r="6185">
          <cell r="A6185" t="str">
            <v>331303023b</v>
          </cell>
          <cell r="B6185" t="str">
            <v>阴道吊带术</v>
          </cell>
        </row>
        <row r="6185">
          <cell r="E6185" t="str">
            <v>次</v>
          </cell>
        </row>
        <row r="6185">
          <cell r="G6185">
            <v>400</v>
          </cell>
          <cell r="H6185">
            <v>320</v>
          </cell>
          <cell r="I6185">
            <v>240</v>
          </cell>
          <cell r="J6185" t="str">
            <v>G</v>
          </cell>
          <cell r="K6185" t="str">
            <v>云价收费
〔2010〕93号</v>
          </cell>
        </row>
        <row r="6186">
          <cell r="A6186" t="str">
            <v>331303023c</v>
          </cell>
          <cell r="B6186" t="str">
            <v>阴道残端悬吊术</v>
          </cell>
        </row>
        <row r="6186">
          <cell r="E6186" t="str">
            <v>次</v>
          </cell>
        </row>
        <row r="6186">
          <cell r="G6186">
            <v>400</v>
          </cell>
          <cell r="H6186">
            <v>320</v>
          </cell>
          <cell r="I6186">
            <v>240</v>
          </cell>
          <cell r="J6186" t="str">
            <v>G</v>
          </cell>
          <cell r="K6186" t="str">
            <v>云价收费
〔2010〕93号</v>
          </cell>
        </row>
        <row r="6187">
          <cell r="A6187">
            <v>331303024</v>
          </cell>
          <cell r="B6187" t="str">
            <v>子宫内翻手术复位术</v>
          </cell>
          <cell r="C6187" t="str">
            <v>指手术复位；含子宫悬吊。</v>
          </cell>
        </row>
        <row r="6187">
          <cell r="E6187" t="str">
            <v>次</v>
          </cell>
        </row>
        <row r="6187">
          <cell r="G6187">
            <v>700</v>
          </cell>
          <cell r="H6187">
            <v>560</v>
          </cell>
          <cell r="I6187">
            <v>420</v>
          </cell>
          <cell r="J6187" t="str">
            <v>G</v>
          </cell>
          <cell r="K6187" t="str">
            <v>云发改收费
〔2005〕556号</v>
          </cell>
        </row>
        <row r="6188">
          <cell r="A6188">
            <v>331303025</v>
          </cell>
          <cell r="B6188" t="str">
            <v>盆腔巨大肿瘤切除术</v>
          </cell>
        </row>
        <row r="6188">
          <cell r="E6188" t="str">
            <v>次</v>
          </cell>
        </row>
        <row r="6188">
          <cell r="G6188">
            <v>1500</v>
          </cell>
          <cell r="H6188">
            <v>1200</v>
          </cell>
          <cell r="I6188">
            <v>900</v>
          </cell>
          <cell r="J6188" t="str">
            <v>G</v>
          </cell>
          <cell r="K6188" t="str">
            <v>云医保〔2021〕98号</v>
          </cell>
        </row>
        <row r="6189">
          <cell r="A6189">
            <v>331303026</v>
          </cell>
          <cell r="B6189" t="str">
            <v>阔韧带内肿瘤切除术</v>
          </cell>
        </row>
        <row r="6189">
          <cell r="E6189" t="str">
            <v>次</v>
          </cell>
        </row>
        <row r="6189">
          <cell r="G6189">
            <v>1000</v>
          </cell>
          <cell r="H6189">
            <v>800</v>
          </cell>
          <cell r="I6189">
            <v>600</v>
          </cell>
          <cell r="J6189" t="str">
            <v>G</v>
          </cell>
          <cell r="K6189" t="str">
            <v>云发改收费
〔2005〕556号</v>
          </cell>
        </row>
        <row r="6190">
          <cell r="A6190">
            <v>331303027</v>
          </cell>
          <cell r="B6190" t="str">
            <v>热球子宫内膜去除术</v>
          </cell>
          <cell r="C6190" t="str">
            <v>包括电凝法等。</v>
          </cell>
        </row>
        <row r="6190">
          <cell r="E6190" t="str">
            <v>次</v>
          </cell>
        </row>
        <row r="6190">
          <cell r="G6190">
            <v>600</v>
          </cell>
          <cell r="H6190">
            <v>480</v>
          </cell>
          <cell r="I6190">
            <v>360</v>
          </cell>
          <cell r="J6190" t="str">
            <v>G</v>
          </cell>
          <cell r="K6190" t="str">
            <v>云发改收费
〔2005〕556号</v>
          </cell>
        </row>
        <row r="6191">
          <cell r="A6191">
            <v>331303028</v>
          </cell>
          <cell r="B6191" t="str">
            <v>根治性宫颈切除术</v>
          </cell>
          <cell r="C6191" t="str">
            <v>含盆腔淋巴结清扫、卵巢动静脉高位结扎。</v>
          </cell>
        </row>
        <row r="6192">
          <cell r="A6192" t="str">
            <v>331303028a</v>
          </cell>
          <cell r="B6192" t="str">
            <v>根治性宫颈切除术（经腹）</v>
          </cell>
        </row>
        <row r="6192">
          <cell r="E6192" t="str">
            <v>次</v>
          </cell>
        </row>
        <row r="6192">
          <cell r="G6192">
            <v>1400</v>
          </cell>
          <cell r="H6192">
            <v>1120</v>
          </cell>
          <cell r="I6192">
            <v>840</v>
          </cell>
          <cell r="J6192" t="str">
            <v>G</v>
          </cell>
          <cell r="K6192" t="str">
            <v>云发改收费
〔2008〕1429号</v>
          </cell>
        </row>
        <row r="6193">
          <cell r="A6193" t="str">
            <v>331303028b</v>
          </cell>
          <cell r="B6193" t="str">
            <v>根治性宫颈切除术（经腹膜外）</v>
          </cell>
        </row>
        <row r="6193">
          <cell r="E6193" t="str">
            <v>次</v>
          </cell>
        </row>
        <row r="6193">
          <cell r="G6193">
            <v>1500</v>
          </cell>
          <cell r="H6193">
            <v>1200</v>
          </cell>
          <cell r="I6193">
            <v>900</v>
          </cell>
          <cell r="J6193" t="str">
            <v>G</v>
          </cell>
          <cell r="K6193" t="str">
            <v>云发改收费
〔2008〕1429号</v>
          </cell>
        </row>
        <row r="6194">
          <cell r="A6194" t="str">
            <v>331303028c</v>
          </cell>
          <cell r="B6194" t="str">
            <v>根治性宫颈切除术（经阴道）</v>
          </cell>
        </row>
        <row r="6194">
          <cell r="E6194" t="str">
            <v>次</v>
          </cell>
        </row>
        <row r="6194">
          <cell r="G6194">
            <v>2000</v>
          </cell>
          <cell r="H6194">
            <v>1600</v>
          </cell>
          <cell r="I6194">
            <v>1200</v>
          </cell>
          <cell r="J6194" t="str">
            <v>G</v>
          </cell>
          <cell r="K6194" t="str">
            <v>云发改收费
〔2008〕1429号</v>
          </cell>
        </row>
        <row r="6195">
          <cell r="A6195">
            <v>331303029</v>
          </cell>
          <cell r="B6195" t="str">
            <v>粘膜下子宫肌瘤圈套术</v>
          </cell>
          <cell r="C6195" t="str">
            <v>指宫腔镜下经阴道手术。</v>
          </cell>
        </row>
        <row r="6195">
          <cell r="E6195" t="str">
            <v>次</v>
          </cell>
          <cell r="F6195" t="str">
            <v>不得另收内镜使用费。</v>
          </cell>
          <cell r="G6195">
            <v>900</v>
          </cell>
          <cell r="H6195">
            <v>720</v>
          </cell>
          <cell r="I6195">
            <v>540</v>
          </cell>
          <cell r="J6195" t="str">
            <v>G</v>
          </cell>
          <cell r="K6195" t="str">
            <v>云发改收费
〔2008〕1429号</v>
          </cell>
        </row>
        <row r="6196">
          <cell r="A6196">
            <v>331303030</v>
          </cell>
          <cell r="B6196" t="str">
            <v>宫颈悬吊术</v>
          </cell>
          <cell r="C6196" t="str">
            <v>含离断、固定。</v>
          </cell>
          <cell r="D6196" t="str">
            <v>悬吊材料</v>
          </cell>
          <cell r="E6196" t="str">
            <v>次</v>
          </cell>
        </row>
        <row r="6196">
          <cell r="G6196">
            <v>500</v>
          </cell>
          <cell r="H6196">
            <v>400</v>
          </cell>
          <cell r="I6196">
            <v>300</v>
          </cell>
          <cell r="J6196" t="str">
            <v>G</v>
          </cell>
          <cell r="K6196" t="str">
            <v>云发改收费
〔2008〕1868号</v>
          </cell>
        </row>
        <row r="6197">
          <cell r="A6197">
            <v>331303031</v>
          </cell>
          <cell r="B6197" t="str">
            <v>经腹腔镜宫角妊娠宫角切除术</v>
          </cell>
        </row>
        <row r="6197">
          <cell r="E6197" t="str">
            <v>次</v>
          </cell>
          <cell r="F6197" t="str">
            <v>不得另收内镜使用费。</v>
          </cell>
          <cell r="G6197">
            <v>900</v>
          </cell>
          <cell r="H6197">
            <v>720</v>
          </cell>
          <cell r="I6197">
            <v>540</v>
          </cell>
          <cell r="J6197" t="str">
            <v>G</v>
          </cell>
          <cell r="K6197" t="str">
            <v>云医保
〔2021〕70号</v>
          </cell>
        </row>
        <row r="6198">
          <cell r="A6198">
            <v>331303032</v>
          </cell>
          <cell r="B6198" t="str">
            <v>子宫疤痕憩室修复术</v>
          </cell>
          <cell r="C6198" t="str">
            <v>指对既往剖宫产史的瘢痕子宫憩室切除。</v>
          </cell>
        </row>
        <row r="6198">
          <cell r="E6198" t="str">
            <v>次</v>
          </cell>
        </row>
        <row r="6198">
          <cell r="J6198" t="str">
            <v>G</v>
          </cell>
          <cell r="K6198" t="str">
            <v>云卫财务发〔2021〕81号</v>
          </cell>
        </row>
        <row r="6199">
          <cell r="A6199">
            <v>331303033</v>
          </cell>
          <cell r="B6199" t="str">
            <v>经腹子宫腺肌病病灶切除术</v>
          </cell>
        </row>
        <row r="6199">
          <cell r="E6199" t="str">
            <v>次</v>
          </cell>
        </row>
        <row r="6199">
          <cell r="J6199" t="str">
            <v>G</v>
          </cell>
          <cell r="K6199" t="str">
            <v>云卫财务发〔2021〕81号</v>
          </cell>
        </row>
        <row r="6200">
          <cell r="A6200">
            <v>331303034</v>
          </cell>
          <cell r="B6200" t="str">
            <v>子宫骶棘韧带悬吊术</v>
          </cell>
        </row>
        <row r="6200">
          <cell r="E6200" t="str">
            <v>次</v>
          </cell>
        </row>
        <row r="6200">
          <cell r="J6200" t="str">
            <v>G</v>
          </cell>
          <cell r="K6200" t="str">
            <v>云卫财务发〔2021〕81号</v>
          </cell>
        </row>
        <row r="6201">
          <cell r="A6201">
            <v>331304</v>
          </cell>
          <cell r="B6201" t="str">
            <v>13.4 阴道手术</v>
          </cell>
        </row>
        <row r="6201">
          <cell r="D6201" t="str">
            <v>扩张用模具</v>
          </cell>
        </row>
        <row r="6202">
          <cell r="A6202">
            <v>331304001</v>
          </cell>
          <cell r="B6202" t="str">
            <v>阴道异物取出术</v>
          </cell>
        </row>
        <row r="6202">
          <cell r="E6202" t="str">
            <v>次</v>
          </cell>
        </row>
        <row r="6202">
          <cell r="G6202">
            <v>200</v>
          </cell>
          <cell r="H6202">
            <v>160</v>
          </cell>
          <cell r="I6202">
            <v>120</v>
          </cell>
          <cell r="J6202" t="str">
            <v>G</v>
          </cell>
          <cell r="K6202" t="str">
            <v>云发改收费
〔2005〕556号</v>
          </cell>
        </row>
        <row r="6203">
          <cell r="A6203">
            <v>331304002</v>
          </cell>
          <cell r="B6203" t="str">
            <v>阴道裂伤缝合术</v>
          </cell>
        </row>
        <row r="6203">
          <cell r="E6203" t="str">
            <v>次</v>
          </cell>
        </row>
        <row r="6203">
          <cell r="G6203">
            <v>400</v>
          </cell>
          <cell r="H6203">
            <v>320</v>
          </cell>
          <cell r="I6203">
            <v>240</v>
          </cell>
          <cell r="J6203" t="str">
            <v>G</v>
          </cell>
          <cell r="K6203" t="str">
            <v>云医保〔2021〕98号</v>
          </cell>
        </row>
        <row r="6204">
          <cell r="A6204">
            <v>331304003</v>
          </cell>
          <cell r="B6204" t="str">
            <v>阴道扩张术</v>
          </cell>
        </row>
        <row r="6204">
          <cell r="E6204" t="str">
            <v>次</v>
          </cell>
        </row>
        <row r="6204">
          <cell r="G6204">
            <v>200</v>
          </cell>
          <cell r="H6204">
            <v>160</v>
          </cell>
          <cell r="I6204">
            <v>120</v>
          </cell>
          <cell r="J6204" t="str">
            <v>G</v>
          </cell>
          <cell r="K6204" t="str">
            <v>云发改收费
〔2005〕556号</v>
          </cell>
        </row>
        <row r="6205">
          <cell r="A6205">
            <v>331304004</v>
          </cell>
          <cell r="B6205" t="str">
            <v>阴道疤痕切除术</v>
          </cell>
          <cell r="C6205" t="str">
            <v>含阴道扩张。</v>
          </cell>
        </row>
        <row r="6205">
          <cell r="E6205" t="str">
            <v>次</v>
          </cell>
        </row>
        <row r="6205">
          <cell r="G6205">
            <v>300</v>
          </cell>
          <cell r="H6205">
            <v>240</v>
          </cell>
          <cell r="I6205">
            <v>180</v>
          </cell>
          <cell r="J6205" t="str">
            <v>G</v>
          </cell>
          <cell r="K6205" t="str">
            <v>云发改收费
〔2005〕556号</v>
          </cell>
        </row>
        <row r="6206">
          <cell r="A6206">
            <v>331304005</v>
          </cell>
          <cell r="B6206" t="str">
            <v>阴道横纵膈切开术</v>
          </cell>
        </row>
        <row r="6206">
          <cell r="E6206" t="str">
            <v>次</v>
          </cell>
        </row>
        <row r="6206">
          <cell r="G6206">
            <v>300</v>
          </cell>
          <cell r="H6206">
            <v>240</v>
          </cell>
          <cell r="I6206">
            <v>180</v>
          </cell>
          <cell r="J6206" t="str">
            <v>G</v>
          </cell>
          <cell r="K6206" t="str">
            <v>云发改收费
〔2005〕556号</v>
          </cell>
        </row>
        <row r="6207">
          <cell r="A6207">
            <v>331304006</v>
          </cell>
          <cell r="B6207" t="str">
            <v>阴道闭锁切开术</v>
          </cell>
          <cell r="C6207" t="str">
            <v>含阴道扩张，不含植皮。</v>
          </cell>
        </row>
        <row r="6207">
          <cell r="E6207" t="str">
            <v>次</v>
          </cell>
        </row>
        <row r="6207">
          <cell r="G6207">
            <v>500</v>
          </cell>
          <cell r="H6207">
            <v>400</v>
          </cell>
          <cell r="I6207">
            <v>300</v>
          </cell>
          <cell r="J6207" t="str">
            <v>G</v>
          </cell>
          <cell r="K6207" t="str">
            <v>云发改收费
〔2005〕556号</v>
          </cell>
        </row>
        <row r="6208">
          <cell r="A6208">
            <v>331304007</v>
          </cell>
          <cell r="B6208" t="str">
            <v>阴道良性肿物切除术</v>
          </cell>
        </row>
        <row r="6209">
          <cell r="A6209" t="str">
            <v>331304007a</v>
          </cell>
          <cell r="B6209" t="str">
            <v>阴道良性肿物切除术</v>
          </cell>
        </row>
        <row r="6209">
          <cell r="E6209" t="str">
            <v>次</v>
          </cell>
        </row>
        <row r="6209">
          <cell r="G6209">
            <v>400</v>
          </cell>
          <cell r="H6209">
            <v>320</v>
          </cell>
          <cell r="I6209">
            <v>240</v>
          </cell>
          <cell r="J6209" t="str">
            <v>G</v>
          </cell>
          <cell r="K6209" t="str">
            <v>云医保〔2021〕98号</v>
          </cell>
        </row>
        <row r="6210">
          <cell r="A6210" t="str">
            <v>331304007b</v>
          </cell>
          <cell r="B6210" t="str">
            <v>阴道结节切除术</v>
          </cell>
        </row>
        <row r="6210">
          <cell r="E6210" t="str">
            <v>次</v>
          </cell>
        </row>
        <row r="6210">
          <cell r="G6210">
            <v>400</v>
          </cell>
          <cell r="H6210">
            <v>320</v>
          </cell>
          <cell r="I6210">
            <v>240</v>
          </cell>
          <cell r="J6210" t="str">
            <v>G</v>
          </cell>
          <cell r="K6210" t="str">
            <v>云医保〔2021〕98号</v>
          </cell>
        </row>
        <row r="6211">
          <cell r="A6211" t="str">
            <v>331304007c</v>
          </cell>
          <cell r="B6211" t="str">
            <v>阴道囊肿切除术</v>
          </cell>
        </row>
        <row r="6211">
          <cell r="E6211" t="str">
            <v>次</v>
          </cell>
        </row>
        <row r="6211">
          <cell r="G6211">
            <v>400</v>
          </cell>
          <cell r="H6211">
            <v>320</v>
          </cell>
          <cell r="I6211">
            <v>240</v>
          </cell>
          <cell r="J6211" t="str">
            <v>G</v>
          </cell>
          <cell r="K6211" t="str">
            <v>云医保〔2021〕98号</v>
          </cell>
        </row>
        <row r="6212">
          <cell r="A6212">
            <v>331304008</v>
          </cell>
          <cell r="B6212" t="str">
            <v>阴道成形术</v>
          </cell>
          <cell r="C6212" t="str">
            <v>含阴道扩张，不含植皮、组织瓣切取。</v>
          </cell>
        </row>
        <row r="6212">
          <cell r="E6212" t="str">
            <v>次</v>
          </cell>
        </row>
        <row r="6212">
          <cell r="G6212">
            <v>1000</v>
          </cell>
          <cell r="H6212">
            <v>800</v>
          </cell>
          <cell r="I6212">
            <v>600</v>
          </cell>
          <cell r="J6212" t="str">
            <v>G</v>
          </cell>
          <cell r="K6212" t="str">
            <v>云发改收费
〔2005〕556号</v>
          </cell>
        </row>
        <row r="6213">
          <cell r="A6213">
            <v>331304009</v>
          </cell>
          <cell r="B6213" t="str">
            <v>阴道直肠瘘修补术</v>
          </cell>
        </row>
        <row r="6213">
          <cell r="E6213" t="str">
            <v>次</v>
          </cell>
        </row>
        <row r="6213">
          <cell r="G6213">
            <v>1000</v>
          </cell>
          <cell r="H6213">
            <v>800</v>
          </cell>
          <cell r="I6213">
            <v>600</v>
          </cell>
          <cell r="J6213" t="str">
            <v>G</v>
          </cell>
          <cell r="K6213" t="str">
            <v>云发改收费
〔2005〕556号</v>
          </cell>
        </row>
        <row r="6214">
          <cell r="A6214">
            <v>331304010</v>
          </cell>
          <cell r="B6214" t="str">
            <v>阴道壁血肿切开术</v>
          </cell>
        </row>
        <row r="6214">
          <cell r="E6214" t="str">
            <v>次</v>
          </cell>
        </row>
        <row r="6214">
          <cell r="G6214">
            <v>400</v>
          </cell>
          <cell r="H6214">
            <v>320</v>
          </cell>
          <cell r="I6214">
            <v>240</v>
          </cell>
          <cell r="J6214" t="str">
            <v>G</v>
          </cell>
          <cell r="K6214" t="str">
            <v>云医保〔2021〕98号</v>
          </cell>
        </row>
        <row r="6215">
          <cell r="A6215">
            <v>331304011</v>
          </cell>
          <cell r="B6215" t="str">
            <v>阴道前后壁修补术</v>
          </cell>
        </row>
        <row r="6215">
          <cell r="E6215" t="str">
            <v>次</v>
          </cell>
        </row>
        <row r="6215">
          <cell r="G6215">
            <v>1100</v>
          </cell>
          <cell r="H6215">
            <v>880</v>
          </cell>
          <cell r="I6215">
            <v>660</v>
          </cell>
          <cell r="J6215" t="str">
            <v>G</v>
          </cell>
          <cell r="K6215" t="str">
            <v>云医保〔2021〕98号</v>
          </cell>
        </row>
        <row r="6216">
          <cell r="A6216">
            <v>331304012</v>
          </cell>
          <cell r="B6216" t="str">
            <v>阴道中隔成形术</v>
          </cell>
          <cell r="C6216" t="str">
            <v>含阴道扩张。</v>
          </cell>
        </row>
        <row r="6216">
          <cell r="E6216" t="str">
            <v>次</v>
          </cell>
        </row>
        <row r="6216">
          <cell r="G6216">
            <v>400</v>
          </cell>
          <cell r="H6216">
            <v>320</v>
          </cell>
          <cell r="I6216">
            <v>240</v>
          </cell>
          <cell r="J6216" t="str">
            <v>G</v>
          </cell>
          <cell r="K6216" t="str">
            <v>云发改收费
〔2005〕556号</v>
          </cell>
        </row>
        <row r="6217">
          <cell r="A6217">
            <v>331304013</v>
          </cell>
          <cell r="B6217" t="str">
            <v>后穹窿损伤缝合术</v>
          </cell>
        </row>
        <row r="6218">
          <cell r="A6218" t="str">
            <v>331304013a</v>
          </cell>
          <cell r="B6218" t="str">
            <v>阴道后穹窿损伤缝合术</v>
          </cell>
        </row>
        <row r="6218">
          <cell r="E6218" t="str">
            <v>次</v>
          </cell>
        </row>
        <row r="6218">
          <cell r="G6218">
            <v>400</v>
          </cell>
          <cell r="H6218">
            <v>320</v>
          </cell>
          <cell r="I6218">
            <v>240</v>
          </cell>
          <cell r="J6218" t="str">
            <v>G</v>
          </cell>
          <cell r="K6218" t="str">
            <v>云发改收费
〔2005〕556号</v>
          </cell>
        </row>
        <row r="6219">
          <cell r="A6219" t="str">
            <v>331304013b</v>
          </cell>
          <cell r="B6219" t="str">
            <v>阴道后穹窿切开引流术</v>
          </cell>
        </row>
        <row r="6219">
          <cell r="E6219" t="str">
            <v>次</v>
          </cell>
        </row>
        <row r="6219">
          <cell r="G6219">
            <v>400</v>
          </cell>
          <cell r="H6219">
            <v>320</v>
          </cell>
          <cell r="I6219">
            <v>240</v>
          </cell>
          <cell r="J6219" t="str">
            <v>G</v>
          </cell>
          <cell r="K6219" t="str">
            <v>云发改收费
〔2005〕556号</v>
          </cell>
        </row>
        <row r="6220">
          <cell r="A6220">
            <v>331304014</v>
          </cell>
          <cell r="B6220" t="str">
            <v>阴道缩紧术</v>
          </cell>
        </row>
        <row r="6220">
          <cell r="E6220" t="str">
            <v>次</v>
          </cell>
        </row>
        <row r="6220">
          <cell r="G6220">
            <v>700</v>
          </cell>
          <cell r="H6220">
            <v>560</v>
          </cell>
          <cell r="I6220">
            <v>420</v>
          </cell>
          <cell r="J6220" t="str">
            <v>G</v>
          </cell>
          <cell r="K6220" t="str">
            <v>云发改收费
〔2005〕556号</v>
          </cell>
        </row>
        <row r="6221">
          <cell r="A6221">
            <v>331304015</v>
          </cell>
          <cell r="B6221" t="str">
            <v>全阴道切除术</v>
          </cell>
        </row>
        <row r="6221">
          <cell r="E6221" t="str">
            <v>次</v>
          </cell>
        </row>
        <row r="6221">
          <cell r="G6221">
            <v>700</v>
          </cell>
          <cell r="H6221">
            <v>560</v>
          </cell>
          <cell r="I6221">
            <v>420</v>
          </cell>
          <cell r="J6221" t="str">
            <v>G</v>
          </cell>
          <cell r="K6221" t="str">
            <v>云发改收费
〔2008〕1868号</v>
          </cell>
        </row>
        <row r="6222">
          <cell r="A6222">
            <v>331305</v>
          </cell>
          <cell r="B6222" t="str">
            <v>13.5 外阴手术</v>
          </cell>
        </row>
        <row r="6223">
          <cell r="A6223">
            <v>331305001</v>
          </cell>
          <cell r="B6223" t="str">
            <v>外阴损伤缝合术</v>
          </cell>
        </row>
        <row r="6224">
          <cell r="A6224" t="str">
            <v>331305001a</v>
          </cell>
          <cell r="B6224" t="str">
            <v>外阴损伤缝合术</v>
          </cell>
        </row>
        <row r="6224">
          <cell r="E6224" t="str">
            <v>次</v>
          </cell>
        </row>
        <row r="6224">
          <cell r="G6224">
            <v>200</v>
          </cell>
          <cell r="H6224">
            <v>160</v>
          </cell>
          <cell r="I6224">
            <v>120</v>
          </cell>
          <cell r="J6224" t="str">
            <v>G</v>
          </cell>
          <cell r="K6224" t="str">
            <v>云价收费
〔2010〕93号</v>
          </cell>
        </row>
        <row r="6225">
          <cell r="A6225" t="str">
            <v>331305001b</v>
          </cell>
          <cell r="B6225" t="str">
            <v>小阴唇粘连分离术</v>
          </cell>
        </row>
        <row r="6225">
          <cell r="E6225" t="str">
            <v>次</v>
          </cell>
        </row>
        <row r="6225">
          <cell r="G6225">
            <v>100</v>
          </cell>
          <cell r="H6225">
            <v>80</v>
          </cell>
          <cell r="I6225">
            <v>60</v>
          </cell>
          <cell r="J6225" t="str">
            <v>G</v>
          </cell>
          <cell r="K6225" t="str">
            <v>云价收费
〔2010〕93号</v>
          </cell>
        </row>
        <row r="6226">
          <cell r="A6226">
            <v>331305002</v>
          </cell>
          <cell r="B6226" t="str">
            <v>陈旧性会阴裂伤修补术</v>
          </cell>
        </row>
        <row r="6226">
          <cell r="E6226" t="str">
            <v>次</v>
          </cell>
        </row>
        <row r="6226">
          <cell r="G6226">
            <v>300</v>
          </cell>
          <cell r="H6226">
            <v>240</v>
          </cell>
          <cell r="I6226">
            <v>180</v>
          </cell>
          <cell r="J6226" t="str">
            <v>G</v>
          </cell>
          <cell r="K6226" t="str">
            <v>云发改收费
〔2005〕556号</v>
          </cell>
        </row>
        <row r="6227">
          <cell r="A6227">
            <v>331305003</v>
          </cell>
          <cell r="B6227" t="str">
            <v>陈旧性会阴Ⅲ度裂伤缝合术</v>
          </cell>
          <cell r="C6227" t="str">
            <v>含肛门括约肌及直肠裂伤。</v>
          </cell>
        </row>
        <row r="6227">
          <cell r="E6227" t="str">
            <v>次</v>
          </cell>
        </row>
        <row r="6227">
          <cell r="G6227">
            <v>700</v>
          </cell>
          <cell r="H6227">
            <v>560</v>
          </cell>
          <cell r="I6227">
            <v>420</v>
          </cell>
          <cell r="J6227" t="str">
            <v>G</v>
          </cell>
          <cell r="K6227" t="str">
            <v>云发改收费
〔2005〕556号</v>
          </cell>
        </row>
        <row r="6228">
          <cell r="A6228">
            <v>331305004</v>
          </cell>
          <cell r="B6228" t="str">
            <v>外阴脓肿切开引流术</v>
          </cell>
        </row>
        <row r="6229">
          <cell r="A6229" t="str">
            <v>331305004a</v>
          </cell>
          <cell r="B6229" t="str">
            <v>外阴脓肿切开引流术</v>
          </cell>
        </row>
        <row r="6229">
          <cell r="E6229" t="str">
            <v>次</v>
          </cell>
        </row>
        <row r="6229">
          <cell r="G6229">
            <v>200</v>
          </cell>
          <cell r="H6229">
            <v>160</v>
          </cell>
          <cell r="I6229">
            <v>120</v>
          </cell>
          <cell r="J6229" t="str">
            <v>G</v>
          </cell>
          <cell r="K6229" t="str">
            <v>云发改收费
〔2005〕556号</v>
          </cell>
        </row>
        <row r="6230">
          <cell r="A6230" t="str">
            <v>331305004b</v>
          </cell>
          <cell r="B6230" t="str">
            <v>外阴血肿切开清除术</v>
          </cell>
        </row>
        <row r="6230">
          <cell r="E6230" t="str">
            <v>次</v>
          </cell>
        </row>
        <row r="6230">
          <cell r="G6230">
            <v>200</v>
          </cell>
          <cell r="H6230">
            <v>160</v>
          </cell>
          <cell r="I6230">
            <v>120</v>
          </cell>
          <cell r="J6230" t="str">
            <v>G</v>
          </cell>
          <cell r="K6230" t="str">
            <v>云发改收费
〔2005〕556号</v>
          </cell>
        </row>
        <row r="6231">
          <cell r="A6231">
            <v>331305005</v>
          </cell>
          <cell r="B6231" t="str">
            <v>外阴良性肿物切除术</v>
          </cell>
        </row>
        <row r="6232">
          <cell r="A6232" t="str">
            <v>331305005a</v>
          </cell>
          <cell r="B6232" t="str">
            <v>外阴良性肿物切除术</v>
          </cell>
        </row>
        <row r="6232">
          <cell r="E6232" t="str">
            <v>次</v>
          </cell>
        </row>
        <row r="6232">
          <cell r="G6232">
            <v>400</v>
          </cell>
          <cell r="H6232">
            <v>320</v>
          </cell>
          <cell r="I6232">
            <v>240</v>
          </cell>
          <cell r="J6232" t="str">
            <v>G</v>
          </cell>
          <cell r="K6232" t="str">
            <v>云医保〔2021〕98号</v>
          </cell>
        </row>
        <row r="6233">
          <cell r="A6233" t="str">
            <v>331305005b</v>
          </cell>
          <cell r="B6233" t="str">
            <v>外阴囊肿切除术</v>
          </cell>
        </row>
        <row r="6233">
          <cell r="E6233" t="str">
            <v>次</v>
          </cell>
        </row>
        <row r="6233">
          <cell r="G6233">
            <v>400</v>
          </cell>
          <cell r="H6233">
            <v>320</v>
          </cell>
          <cell r="I6233">
            <v>240</v>
          </cell>
          <cell r="J6233" t="str">
            <v>G</v>
          </cell>
          <cell r="K6233" t="str">
            <v>云医保〔2021〕98号</v>
          </cell>
        </row>
        <row r="6234">
          <cell r="A6234" t="str">
            <v>331305005c</v>
          </cell>
          <cell r="B6234" t="str">
            <v>外阴赘生物切除术</v>
          </cell>
        </row>
        <row r="6234">
          <cell r="E6234" t="str">
            <v>次</v>
          </cell>
        </row>
        <row r="6234">
          <cell r="G6234">
            <v>400</v>
          </cell>
          <cell r="H6234">
            <v>320</v>
          </cell>
          <cell r="I6234">
            <v>240</v>
          </cell>
          <cell r="J6234" t="str">
            <v>G</v>
          </cell>
          <cell r="K6234" t="str">
            <v>云医保〔2021〕98号</v>
          </cell>
        </row>
        <row r="6235">
          <cell r="A6235">
            <v>331305006</v>
          </cell>
          <cell r="B6235" t="str">
            <v>阴蒂肥大整复术</v>
          </cell>
        </row>
        <row r="6235">
          <cell r="E6235" t="str">
            <v>次</v>
          </cell>
        </row>
        <row r="6235">
          <cell r="J6235" t="str">
            <v>G</v>
          </cell>
          <cell r="K6235" t="str">
            <v>云价收费
〔2018〕14号</v>
          </cell>
        </row>
        <row r="6236">
          <cell r="A6236">
            <v>331305007</v>
          </cell>
          <cell r="B6236" t="str">
            <v>阴蒂短缩成型术</v>
          </cell>
        </row>
        <row r="6236">
          <cell r="E6236" t="str">
            <v>次</v>
          </cell>
        </row>
        <row r="6236">
          <cell r="J6236" t="str">
            <v>G</v>
          </cell>
          <cell r="K6236" t="str">
            <v>云价收费
〔2018〕14号</v>
          </cell>
        </row>
        <row r="6237">
          <cell r="A6237">
            <v>331305008</v>
          </cell>
          <cell r="B6237" t="str">
            <v>单纯性外阴切除术</v>
          </cell>
        </row>
        <row r="6237">
          <cell r="E6237" t="str">
            <v>次</v>
          </cell>
        </row>
        <row r="6237">
          <cell r="G6237">
            <v>500</v>
          </cell>
          <cell r="H6237">
            <v>400</v>
          </cell>
          <cell r="I6237">
            <v>300</v>
          </cell>
          <cell r="J6237" t="str">
            <v>G</v>
          </cell>
          <cell r="K6237" t="str">
            <v>云发改收费
〔2005〕556号</v>
          </cell>
        </row>
        <row r="6238">
          <cell r="A6238">
            <v>331305009</v>
          </cell>
          <cell r="B6238" t="str">
            <v>外阴局部扩大切除术</v>
          </cell>
        </row>
        <row r="6238">
          <cell r="E6238" t="str">
            <v>次</v>
          </cell>
        </row>
        <row r="6238">
          <cell r="G6238">
            <v>700</v>
          </cell>
          <cell r="H6238">
            <v>560</v>
          </cell>
          <cell r="I6238">
            <v>420</v>
          </cell>
          <cell r="J6238" t="str">
            <v>G</v>
          </cell>
          <cell r="K6238" t="str">
            <v>云发改收费
〔2005〕556号</v>
          </cell>
        </row>
        <row r="6239">
          <cell r="A6239">
            <v>331305010</v>
          </cell>
          <cell r="B6239" t="str">
            <v>外阴广泛切除+淋巴结清除术</v>
          </cell>
          <cell r="C6239" t="str">
            <v>含腹股沟淋巴、股深淋巴、盆腹腔淋巴结清除。</v>
          </cell>
        </row>
        <row r="6239">
          <cell r="E6239" t="str">
            <v>次</v>
          </cell>
        </row>
        <row r="6239">
          <cell r="G6239">
            <v>2600</v>
          </cell>
          <cell r="H6239">
            <v>2080</v>
          </cell>
          <cell r="I6239">
            <v>1560</v>
          </cell>
          <cell r="J6239" t="str">
            <v>G</v>
          </cell>
          <cell r="K6239" t="str">
            <v>云医保〔2021〕98号</v>
          </cell>
        </row>
        <row r="6240">
          <cell r="A6240">
            <v>331305011</v>
          </cell>
          <cell r="B6240" t="str">
            <v>外阴整形术</v>
          </cell>
          <cell r="C6240" t="str">
            <v>不含取皮瓣。</v>
          </cell>
        </row>
        <row r="6240">
          <cell r="E6240" t="str">
            <v>次</v>
          </cell>
        </row>
        <row r="6240">
          <cell r="G6240">
            <v>700</v>
          </cell>
          <cell r="H6240">
            <v>560</v>
          </cell>
          <cell r="I6240">
            <v>420</v>
          </cell>
          <cell r="J6240" t="str">
            <v>G</v>
          </cell>
          <cell r="K6240" t="str">
            <v>云发改收费
〔2005〕556号</v>
          </cell>
        </row>
        <row r="6241">
          <cell r="A6241">
            <v>331305012</v>
          </cell>
          <cell r="B6241" t="str">
            <v>前庭大腺囊肿造口术</v>
          </cell>
        </row>
        <row r="6242">
          <cell r="A6242" t="str">
            <v>331305012a</v>
          </cell>
          <cell r="B6242" t="str">
            <v>前庭大腺囊肿造口术</v>
          </cell>
        </row>
        <row r="6242">
          <cell r="E6242" t="str">
            <v>次</v>
          </cell>
        </row>
        <row r="6242">
          <cell r="G6242">
            <v>250</v>
          </cell>
          <cell r="H6242">
            <v>200</v>
          </cell>
          <cell r="I6242">
            <v>150</v>
          </cell>
          <cell r="J6242" t="str">
            <v>G</v>
          </cell>
          <cell r="K6242" t="str">
            <v>云医保〔2021〕98号</v>
          </cell>
        </row>
        <row r="6243">
          <cell r="A6243" t="str">
            <v>331305012b</v>
          </cell>
          <cell r="B6243" t="str">
            <v>前庭大腺脓肿切开引流术</v>
          </cell>
        </row>
        <row r="6243">
          <cell r="E6243" t="str">
            <v>次</v>
          </cell>
        </row>
        <row r="6243">
          <cell r="G6243">
            <v>250</v>
          </cell>
          <cell r="H6243">
            <v>200</v>
          </cell>
          <cell r="I6243">
            <v>150</v>
          </cell>
          <cell r="J6243" t="str">
            <v>G</v>
          </cell>
          <cell r="K6243" t="str">
            <v>云医保〔2021〕98号</v>
          </cell>
        </row>
        <row r="6244">
          <cell r="A6244">
            <v>331305013</v>
          </cell>
          <cell r="B6244" t="str">
            <v>前庭大腺囊肿切除术</v>
          </cell>
        </row>
        <row r="6244">
          <cell r="E6244" t="str">
            <v>次</v>
          </cell>
        </row>
        <row r="6244">
          <cell r="G6244">
            <v>300</v>
          </cell>
          <cell r="H6244">
            <v>240</v>
          </cell>
          <cell r="I6244">
            <v>180</v>
          </cell>
          <cell r="J6244" t="str">
            <v>G</v>
          </cell>
          <cell r="K6244" t="str">
            <v>云发改收费
〔2005〕556号</v>
          </cell>
        </row>
        <row r="6245">
          <cell r="A6245">
            <v>331305014</v>
          </cell>
          <cell r="B6245" t="str">
            <v>处女膜切开术</v>
          </cell>
        </row>
        <row r="6245">
          <cell r="E6245" t="str">
            <v>次</v>
          </cell>
        </row>
        <row r="6245">
          <cell r="G6245">
            <v>100</v>
          </cell>
          <cell r="H6245">
            <v>80</v>
          </cell>
          <cell r="I6245">
            <v>60</v>
          </cell>
          <cell r="J6245" t="str">
            <v>G</v>
          </cell>
          <cell r="K6245" t="str">
            <v>云发改收费
〔2005〕556号</v>
          </cell>
        </row>
        <row r="6246">
          <cell r="A6246">
            <v>331305015</v>
          </cell>
          <cell r="B6246" t="str">
            <v>处女膜修复术</v>
          </cell>
        </row>
        <row r="6246">
          <cell r="E6246" t="str">
            <v>次</v>
          </cell>
        </row>
        <row r="6246">
          <cell r="J6246" t="str">
            <v>G</v>
          </cell>
          <cell r="K6246" t="str">
            <v>云价收费
〔2018〕14号</v>
          </cell>
        </row>
        <row r="6247">
          <cell r="A6247">
            <v>331305016</v>
          </cell>
          <cell r="B6247" t="str">
            <v>两性畸形整形术</v>
          </cell>
        </row>
        <row r="6247">
          <cell r="E6247" t="str">
            <v>次</v>
          </cell>
        </row>
        <row r="6247">
          <cell r="G6247">
            <v>1300</v>
          </cell>
          <cell r="H6247">
            <v>1040</v>
          </cell>
          <cell r="I6247">
            <v>780</v>
          </cell>
          <cell r="J6247" t="str">
            <v>G</v>
          </cell>
          <cell r="K6247" t="str">
            <v>云发改收费
〔2005〕556号</v>
          </cell>
        </row>
        <row r="6248">
          <cell r="A6248">
            <v>331305017</v>
          </cell>
          <cell r="B6248" t="str">
            <v>变性术</v>
          </cell>
          <cell r="C6248" t="str">
            <v>含器官切除、器官再造。</v>
          </cell>
        </row>
        <row r="6248">
          <cell r="E6248" t="str">
            <v>次</v>
          </cell>
        </row>
        <row r="6248">
          <cell r="J6248" t="str">
            <v>G</v>
          </cell>
          <cell r="K6248" t="str">
            <v>云价收费
〔2018〕14号</v>
          </cell>
        </row>
        <row r="6249">
          <cell r="A6249">
            <v>331305018</v>
          </cell>
          <cell r="B6249" t="str">
            <v>会阴部扩创术</v>
          </cell>
          <cell r="C6249" t="str">
            <v>指会阴部未愈合创面的后期处理；不含植皮、皮瓣修复。</v>
          </cell>
        </row>
        <row r="6249">
          <cell r="E6249" t="str">
            <v>次</v>
          </cell>
        </row>
        <row r="6249">
          <cell r="G6249">
            <v>300</v>
          </cell>
          <cell r="H6249">
            <v>240</v>
          </cell>
          <cell r="I6249">
            <v>180</v>
          </cell>
          <cell r="J6249" t="str">
            <v>G</v>
          </cell>
          <cell r="K6249" t="str">
            <v>云医保
〔2020〕5号</v>
          </cell>
        </row>
        <row r="6250">
          <cell r="A6250">
            <v>331306</v>
          </cell>
          <cell r="B6250" t="str">
            <v>13.6 女性生殖器官其他手术</v>
          </cell>
        </row>
        <row r="6251">
          <cell r="A6251">
            <v>331306001</v>
          </cell>
          <cell r="B6251" t="str">
            <v>经腹腔镜取卵术</v>
          </cell>
        </row>
        <row r="6251">
          <cell r="E6251" t="str">
            <v>次</v>
          </cell>
          <cell r="F6251" t="str">
            <v>不得另收内镜使用费。</v>
          </cell>
          <cell r="G6251">
            <v>800</v>
          </cell>
          <cell r="H6251">
            <v>640</v>
          </cell>
          <cell r="I6251">
            <v>480</v>
          </cell>
          <cell r="J6251" t="str">
            <v>G</v>
          </cell>
          <cell r="K6251" t="str">
            <v>云发改收费
〔2005〕556号</v>
          </cell>
        </row>
        <row r="6252">
          <cell r="A6252">
            <v>331306002</v>
          </cell>
          <cell r="B6252" t="str">
            <v>经腹腔镜盆腔粘连分离术</v>
          </cell>
        </row>
        <row r="6252">
          <cell r="E6252" t="str">
            <v>次</v>
          </cell>
          <cell r="F6252" t="str">
            <v>不得另收内镜使用费。</v>
          </cell>
          <cell r="G6252">
            <v>1350</v>
          </cell>
          <cell r="H6252">
            <v>1080</v>
          </cell>
          <cell r="I6252">
            <v>810</v>
          </cell>
          <cell r="J6252" t="str">
            <v>G</v>
          </cell>
          <cell r="K6252" t="str">
            <v>云价收费
〔2017〕94号</v>
          </cell>
        </row>
        <row r="6253">
          <cell r="A6253">
            <v>331306003</v>
          </cell>
          <cell r="B6253" t="str">
            <v>宫腔镜检查</v>
          </cell>
          <cell r="C6253" t="str">
            <v>含活检。</v>
          </cell>
        </row>
        <row r="6253">
          <cell r="E6253" t="str">
            <v>次</v>
          </cell>
          <cell r="F6253" t="str">
            <v>不得另收内镜使用费。</v>
          </cell>
          <cell r="G6253">
            <v>250</v>
          </cell>
          <cell r="H6253">
            <v>200</v>
          </cell>
          <cell r="I6253">
            <v>150</v>
          </cell>
          <cell r="J6253" t="str">
            <v>G</v>
          </cell>
          <cell r="K6253" t="str">
            <v>云医保〔2021〕98号</v>
          </cell>
        </row>
        <row r="6254">
          <cell r="A6254">
            <v>331306004</v>
          </cell>
          <cell r="B6254" t="str">
            <v>经宫腔镜取环术</v>
          </cell>
        </row>
        <row r="6254">
          <cell r="F6254" t="str">
            <v>不得另收内镜使用费。</v>
          </cell>
        </row>
        <row r="6255">
          <cell r="A6255" t="str">
            <v>331306004a</v>
          </cell>
          <cell r="B6255" t="str">
            <v>经宫腔镜宫腔内异物取出术</v>
          </cell>
        </row>
        <row r="6255">
          <cell r="E6255" t="str">
            <v>次</v>
          </cell>
        </row>
        <row r="6255">
          <cell r="G6255">
            <v>400</v>
          </cell>
          <cell r="H6255">
            <v>320</v>
          </cell>
          <cell r="I6255">
            <v>240</v>
          </cell>
          <cell r="J6255" t="str">
            <v>G</v>
          </cell>
          <cell r="K6255" t="str">
            <v>云价收费
〔2010〕93号</v>
          </cell>
        </row>
        <row r="6256">
          <cell r="A6256" t="str">
            <v>331306004b</v>
          </cell>
          <cell r="B6256" t="str">
            <v>经宫腔镜取环术</v>
          </cell>
        </row>
        <row r="6256">
          <cell r="E6256" t="str">
            <v>次</v>
          </cell>
        </row>
        <row r="6256">
          <cell r="G6256">
            <v>400</v>
          </cell>
          <cell r="H6256">
            <v>320</v>
          </cell>
          <cell r="I6256">
            <v>240</v>
          </cell>
          <cell r="J6256" t="str">
            <v>G</v>
          </cell>
          <cell r="K6256" t="str">
            <v>云价收费
〔2010〕93号</v>
          </cell>
        </row>
        <row r="6257">
          <cell r="A6257">
            <v>331306005</v>
          </cell>
          <cell r="B6257" t="str">
            <v>经宫腔镜输卵管插管术</v>
          </cell>
        </row>
        <row r="6257">
          <cell r="E6257" t="str">
            <v>次</v>
          </cell>
          <cell r="F6257" t="str">
            <v>不得另收内镜使用费。</v>
          </cell>
          <cell r="G6257">
            <v>700</v>
          </cell>
          <cell r="H6257">
            <v>560</v>
          </cell>
          <cell r="I6257">
            <v>420</v>
          </cell>
          <cell r="J6257" t="str">
            <v>G</v>
          </cell>
          <cell r="K6257" t="str">
            <v>云医保〔2021〕98号</v>
          </cell>
        </row>
        <row r="6258">
          <cell r="A6258">
            <v>331306006</v>
          </cell>
          <cell r="B6258" t="str">
            <v>经宫腔镜宫腔粘连分离术</v>
          </cell>
        </row>
        <row r="6258">
          <cell r="E6258" t="str">
            <v>次</v>
          </cell>
          <cell r="F6258" t="str">
            <v>不得另收内镜使用费。</v>
          </cell>
          <cell r="G6258">
            <v>1100</v>
          </cell>
          <cell r="H6258">
            <v>880</v>
          </cell>
          <cell r="I6258">
            <v>660</v>
          </cell>
          <cell r="J6258" t="str">
            <v>G</v>
          </cell>
          <cell r="K6258" t="str">
            <v>云医保〔2021〕98号</v>
          </cell>
        </row>
        <row r="6259">
          <cell r="A6259">
            <v>331306007</v>
          </cell>
          <cell r="B6259" t="str">
            <v>经宫腔镜子宫纵隔切除术</v>
          </cell>
        </row>
        <row r="6259">
          <cell r="E6259" t="str">
            <v>次</v>
          </cell>
          <cell r="F6259" t="str">
            <v>不得另收内镜使用费。</v>
          </cell>
          <cell r="G6259">
            <v>1100</v>
          </cell>
          <cell r="H6259">
            <v>880</v>
          </cell>
          <cell r="I6259">
            <v>660</v>
          </cell>
          <cell r="J6259" t="str">
            <v>G</v>
          </cell>
          <cell r="K6259" t="str">
            <v>云医保〔2021〕98号</v>
          </cell>
        </row>
        <row r="6260">
          <cell r="A6260">
            <v>331306008</v>
          </cell>
          <cell r="B6260" t="str">
            <v>子宫肌瘤切除术</v>
          </cell>
        </row>
        <row r="6261">
          <cell r="A6261" t="str">
            <v>331306008a</v>
          </cell>
          <cell r="B6261" t="str">
            <v>经宫腔镜子宫肌瘤切除术</v>
          </cell>
        </row>
        <row r="6261">
          <cell r="E6261" t="str">
            <v>次</v>
          </cell>
          <cell r="F6261" t="str">
            <v>不得另收内镜使用费。</v>
          </cell>
          <cell r="G6261">
            <v>1200</v>
          </cell>
          <cell r="H6261">
            <v>960</v>
          </cell>
          <cell r="I6261">
            <v>720</v>
          </cell>
          <cell r="J6261" t="str">
            <v>G</v>
          </cell>
          <cell r="K6261" t="str">
            <v>云医保〔2021〕98号</v>
          </cell>
        </row>
        <row r="6262">
          <cell r="A6262" t="str">
            <v>331306008b</v>
          </cell>
          <cell r="B6262" t="str">
            <v>阴式子宫肌瘤切除术</v>
          </cell>
        </row>
        <row r="6262">
          <cell r="E6262" t="str">
            <v>次</v>
          </cell>
        </row>
        <row r="6262">
          <cell r="G6262">
            <v>1100</v>
          </cell>
          <cell r="H6262">
            <v>880</v>
          </cell>
          <cell r="I6262">
            <v>660</v>
          </cell>
          <cell r="J6262" t="str">
            <v>G</v>
          </cell>
          <cell r="K6262" t="str">
            <v>云医保〔2021〕98号</v>
          </cell>
        </row>
        <row r="6263">
          <cell r="A6263">
            <v>331306009</v>
          </cell>
          <cell r="B6263" t="str">
            <v>经宫腔镜子宫内膜剥离术</v>
          </cell>
        </row>
        <row r="6263">
          <cell r="E6263" t="str">
            <v>次</v>
          </cell>
          <cell r="F6263" t="str">
            <v>不得另收内镜使用费。</v>
          </cell>
          <cell r="G6263">
            <v>1200</v>
          </cell>
          <cell r="H6263">
            <v>960</v>
          </cell>
          <cell r="I6263">
            <v>720</v>
          </cell>
          <cell r="J6263" t="str">
            <v>G</v>
          </cell>
          <cell r="K6263" t="str">
            <v>云医保〔2021〕98号</v>
          </cell>
        </row>
        <row r="6264">
          <cell r="A6264">
            <v>331306010</v>
          </cell>
          <cell r="B6264" t="str">
            <v>子宫内膜异位病灶切除术</v>
          </cell>
        </row>
        <row r="6265">
          <cell r="A6265" t="str">
            <v>331306010a</v>
          </cell>
          <cell r="B6265" t="str">
            <v>子宫内膜异位病灶切除术（经腹壁）</v>
          </cell>
        </row>
        <row r="6265">
          <cell r="E6265" t="str">
            <v>次</v>
          </cell>
        </row>
        <row r="6265">
          <cell r="G6265">
            <v>500</v>
          </cell>
          <cell r="H6265">
            <v>400</v>
          </cell>
          <cell r="I6265" t="str">
            <v>300 </v>
          </cell>
          <cell r="J6265" t="str">
            <v>G</v>
          </cell>
          <cell r="K6265" t="str">
            <v>云医保〔2021〕98号</v>
          </cell>
        </row>
        <row r="6266">
          <cell r="A6266" t="str">
            <v>331306010b</v>
          </cell>
          <cell r="B6266" t="str">
            <v>子宫内膜异位病灶切除术（经会阴）</v>
          </cell>
        </row>
        <row r="6266">
          <cell r="E6266" t="str">
            <v>次</v>
          </cell>
        </row>
        <row r="6266">
          <cell r="G6266">
            <v>500</v>
          </cell>
          <cell r="H6266" t="str">
            <v>400 </v>
          </cell>
          <cell r="I6266" t="str">
            <v>300 </v>
          </cell>
          <cell r="J6266" t="str">
            <v>G</v>
          </cell>
          <cell r="K6266" t="str">
            <v>云医保〔2021〕98号</v>
          </cell>
        </row>
        <row r="6267">
          <cell r="A6267" t="str">
            <v>331306010c</v>
          </cell>
          <cell r="B6267" t="str">
            <v>子宫内膜异位病灶切除术（经腹阴道直肠隔）</v>
          </cell>
        </row>
        <row r="6267">
          <cell r="E6267" t="str">
            <v>次</v>
          </cell>
        </row>
        <row r="6267">
          <cell r="G6267">
            <v>1100</v>
          </cell>
          <cell r="H6267" t="str">
            <v>880 </v>
          </cell>
          <cell r="I6267" t="str">
            <v>660 </v>
          </cell>
          <cell r="J6267" t="str">
            <v>G</v>
          </cell>
          <cell r="K6267" t="str">
            <v>云医保〔2021〕98号</v>
          </cell>
        </row>
        <row r="6268">
          <cell r="A6268">
            <v>331306011</v>
          </cell>
          <cell r="B6268" t="str">
            <v>盆底重建术</v>
          </cell>
          <cell r="C6268" t="str">
            <v>指对盆底组织结构薄弱造成的盆腔器官脱垂、功能障碍等进行的重建。含组织结构修复、支撑材料植入、器官悬吊等。</v>
          </cell>
        </row>
        <row r="6268">
          <cell r="E6268" t="str">
            <v>次</v>
          </cell>
        </row>
        <row r="6268">
          <cell r="G6268">
            <v>1600</v>
          </cell>
          <cell r="H6268">
            <v>1280</v>
          </cell>
          <cell r="I6268">
            <v>960</v>
          </cell>
          <cell r="J6268" t="str">
            <v>G</v>
          </cell>
          <cell r="K6268" t="str">
            <v>云医保〔2021〕98号</v>
          </cell>
        </row>
        <row r="6269">
          <cell r="A6269">
            <v>3314</v>
          </cell>
          <cell r="B6269" t="str">
            <v>14．产科手术与操作</v>
          </cell>
        </row>
        <row r="6269">
          <cell r="D6269" t="str">
            <v>特殊脐带夹</v>
          </cell>
        </row>
        <row r="6270">
          <cell r="A6270">
            <v>331400001</v>
          </cell>
          <cell r="B6270" t="str">
            <v>人工破膜术</v>
          </cell>
        </row>
        <row r="6270">
          <cell r="E6270" t="str">
            <v>次</v>
          </cell>
        </row>
        <row r="6270">
          <cell r="G6270">
            <v>30</v>
          </cell>
          <cell r="H6270">
            <v>24</v>
          </cell>
          <cell r="I6270">
            <v>18</v>
          </cell>
          <cell r="J6270" t="str">
            <v>G</v>
          </cell>
          <cell r="K6270" t="str">
            <v>云医保〔2021〕98号</v>
          </cell>
        </row>
        <row r="6271">
          <cell r="A6271">
            <v>331400002</v>
          </cell>
          <cell r="B6271" t="str">
            <v>单胎顺产接生</v>
          </cell>
          <cell r="C6271" t="str">
            <v>含产程观察、阴道或肛门检查、胎心监测、脐带处理、会阴裂伤修补及侧切。</v>
          </cell>
        </row>
        <row r="6271">
          <cell r="E6271" t="str">
            <v>次</v>
          </cell>
        </row>
        <row r="6271">
          <cell r="G6271">
            <v>800</v>
          </cell>
          <cell r="H6271">
            <v>640</v>
          </cell>
          <cell r="I6271">
            <v>480</v>
          </cell>
          <cell r="J6271" t="str">
            <v>G</v>
          </cell>
          <cell r="K6271" t="str">
            <v>云价收费
〔2017〕94号</v>
          </cell>
        </row>
        <row r="6272">
          <cell r="A6272">
            <v>331400003</v>
          </cell>
          <cell r="B6272" t="str">
            <v>双胎接生</v>
          </cell>
          <cell r="C6272" t="str">
            <v>含产程观察、阴道或肛门检查、胎心监测、脐带处理、会阴裂伤修补及侧切。</v>
          </cell>
        </row>
        <row r="6272">
          <cell r="E6272" t="str">
            <v>次</v>
          </cell>
        </row>
        <row r="6272">
          <cell r="G6272">
            <v>1100</v>
          </cell>
          <cell r="H6272">
            <v>880</v>
          </cell>
          <cell r="I6272">
            <v>660</v>
          </cell>
          <cell r="J6272" t="str">
            <v>G</v>
          </cell>
          <cell r="K6272" t="str">
            <v>云医保〔2021〕98号</v>
          </cell>
        </row>
        <row r="6273">
          <cell r="A6273">
            <v>331400004</v>
          </cell>
          <cell r="B6273" t="str">
            <v>多胎接生</v>
          </cell>
          <cell r="C6273" t="str">
            <v>含产程观察、阴道或肛门检查、胎心监测、脐带处理、会阴裂伤修补及侧切。</v>
          </cell>
        </row>
        <row r="6273">
          <cell r="E6273" t="str">
            <v>次</v>
          </cell>
        </row>
        <row r="6273">
          <cell r="G6273">
            <v>1300</v>
          </cell>
          <cell r="H6273">
            <v>1040</v>
          </cell>
          <cell r="I6273">
            <v>780</v>
          </cell>
          <cell r="J6273" t="str">
            <v>G</v>
          </cell>
          <cell r="K6273" t="str">
            <v>云医保〔2021〕98号</v>
          </cell>
        </row>
        <row r="6274">
          <cell r="A6274">
            <v>331400005</v>
          </cell>
          <cell r="B6274" t="str">
            <v>死胎接生</v>
          </cell>
          <cell r="C6274" t="str">
            <v>包括中期引产接生术；不含死胎尸体分解、尸体处理。</v>
          </cell>
        </row>
        <row r="6274">
          <cell r="E6274" t="str">
            <v>次</v>
          </cell>
        </row>
        <row r="6274">
          <cell r="G6274">
            <v>600</v>
          </cell>
          <cell r="H6274">
            <v>480</v>
          </cell>
          <cell r="I6274">
            <v>360</v>
          </cell>
          <cell r="J6274" t="str">
            <v>G</v>
          </cell>
          <cell r="K6274" t="str">
            <v>云医保〔2021〕98号</v>
          </cell>
        </row>
        <row r="6275">
          <cell r="A6275">
            <v>331400006</v>
          </cell>
          <cell r="B6275" t="str">
            <v>各种死胎分解术</v>
          </cell>
          <cell r="C6275" t="str">
            <v>包括穿颅术、断头术、锁骨切断术、碎胎术、内脏挖出术、头皮牵引术等。</v>
          </cell>
        </row>
        <row r="6275">
          <cell r="E6275" t="str">
            <v>次</v>
          </cell>
          <cell r="F6275" t="str">
            <v>不得同时收取死胎接生费。</v>
          </cell>
          <cell r="G6275">
            <v>600</v>
          </cell>
          <cell r="H6275">
            <v>480</v>
          </cell>
          <cell r="I6275">
            <v>360</v>
          </cell>
          <cell r="J6275" t="str">
            <v>G</v>
          </cell>
          <cell r="K6275" t="str">
            <v>云发改收费
〔2005〕556号</v>
          </cell>
        </row>
        <row r="6276">
          <cell r="A6276">
            <v>331400007</v>
          </cell>
          <cell r="B6276" t="str">
            <v>难产接生</v>
          </cell>
          <cell r="C6276" t="str">
            <v>指臀位助产、臀位牵引、胎头吸引、胎头旋转、产钳助产等；含产程观察、阴道或肛门检查，胎心监测及脐带处理，会阴裂伤修补及侧切。</v>
          </cell>
        </row>
        <row r="6276">
          <cell r="E6276" t="str">
            <v>次</v>
          </cell>
        </row>
        <row r="6276">
          <cell r="G6276">
            <v>1300</v>
          </cell>
          <cell r="H6276">
            <v>1040</v>
          </cell>
          <cell r="I6276">
            <v>780</v>
          </cell>
          <cell r="J6276" t="str">
            <v>G</v>
          </cell>
          <cell r="K6276" t="str">
            <v>云价收费
〔2017〕94号</v>
          </cell>
        </row>
        <row r="6277">
          <cell r="A6277">
            <v>331400008</v>
          </cell>
          <cell r="B6277" t="str">
            <v>外倒转术</v>
          </cell>
          <cell r="C6277" t="str">
            <v>含臀位及横位的外倒转。</v>
          </cell>
        </row>
        <row r="6277">
          <cell r="E6277" t="str">
            <v>次</v>
          </cell>
        </row>
        <row r="6277">
          <cell r="G6277">
            <v>80</v>
          </cell>
          <cell r="H6277">
            <v>64</v>
          </cell>
          <cell r="I6277">
            <v>48</v>
          </cell>
          <cell r="J6277" t="str">
            <v>G</v>
          </cell>
          <cell r="K6277" t="str">
            <v>云发改收费
〔2005〕556号</v>
          </cell>
        </row>
        <row r="6278">
          <cell r="A6278">
            <v>331400009</v>
          </cell>
          <cell r="B6278" t="str">
            <v>内倒转术</v>
          </cell>
        </row>
        <row r="6278">
          <cell r="E6278" t="str">
            <v>次</v>
          </cell>
        </row>
        <row r="6278">
          <cell r="G6278">
            <v>120</v>
          </cell>
          <cell r="H6278">
            <v>96</v>
          </cell>
          <cell r="I6278">
            <v>72</v>
          </cell>
          <cell r="J6278" t="str">
            <v>G</v>
          </cell>
          <cell r="K6278" t="str">
            <v>云发改收费
〔2005〕556号</v>
          </cell>
        </row>
        <row r="6279">
          <cell r="A6279">
            <v>331400010</v>
          </cell>
          <cell r="B6279" t="str">
            <v>手取胎盘术</v>
          </cell>
        </row>
        <row r="6279">
          <cell r="E6279" t="str">
            <v>次</v>
          </cell>
        </row>
        <row r="6279">
          <cell r="G6279">
            <v>100</v>
          </cell>
          <cell r="H6279">
            <v>80</v>
          </cell>
          <cell r="I6279">
            <v>60</v>
          </cell>
          <cell r="J6279" t="str">
            <v>G</v>
          </cell>
          <cell r="K6279" t="str">
            <v>云医保〔2021〕98号</v>
          </cell>
        </row>
        <row r="6280">
          <cell r="A6280">
            <v>331400011</v>
          </cell>
          <cell r="B6280" t="str">
            <v>脐带还纳术</v>
          </cell>
        </row>
        <row r="6280">
          <cell r="E6280" t="str">
            <v>次</v>
          </cell>
        </row>
        <row r="6280">
          <cell r="G6280">
            <v>50</v>
          </cell>
          <cell r="H6280">
            <v>40</v>
          </cell>
          <cell r="I6280">
            <v>30</v>
          </cell>
          <cell r="J6280" t="str">
            <v>G</v>
          </cell>
          <cell r="K6280" t="str">
            <v>云发改收费
〔2005〕556号</v>
          </cell>
        </row>
        <row r="6281">
          <cell r="A6281">
            <v>331400012</v>
          </cell>
          <cell r="B6281" t="str">
            <v>剖宫产术</v>
          </cell>
          <cell r="C6281" t="str">
            <v>包括古典式、子宫下段及腹膜外剖宫取胎术。</v>
          </cell>
        </row>
        <row r="6281">
          <cell r="E6281" t="str">
            <v>次</v>
          </cell>
        </row>
        <row r="6281">
          <cell r="G6281">
            <v>1300</v>
          </cell>
          <cell r="H6281">
            <v>1040</v>
          </cell>
          <cell r="I6281">
            <v>780</v>
          </cell>
          <cell r="J6281" t="str">
            <v>G</v>
          </cell>
          <cell r="K6281" t="str">
            <v>云价收费
〔2017〕94号</v>
          </cell>
        </row>
        <row r="6282">
          <cell r="A6282">
            <v>331400013</v>
          </cell>
          <cell r="B6282" t="str">
            <v>剖宫产术中子宫全切术</v>
          </cell>
          <cell r="C6282" t="str">
            <v>含剖宫产。</v>
          </cell>
        </row>
        <row r="6282">
          <cell r="E6282" t="str">
            <v>次</v>
          </cell>
        </row>
        <row r="6282">
          <cell r="G6282">
            <v>1200</v>
          </cell>
          <cell r="H6282">
            <v>960</v>
          </cell>
          <cell r="I6282">
            <v>720</v>
          </cell>
          <cell r="J6282" t="str">
            <v>G</v>
          </cell>
          <cell r="K6282" t="str">
            <v>云发改收费
〔2005〕556号</v>
          </cell>
        </row>
        <row r="6283">
          <cell r="A6283">
            <v>331400014</v>
          </cell>
          <cell r="B6283" t="str">
            <v>剖宫产术中子宫次全切术</v>
          </cell>
          <cell r="C6283" t="str">
            <v>含剖宫产。</v>
          </cell>
        </row>
        <row r="6283">
          <cell r="E6283" t="str">
            <v>次</v>
          </cell>
        </row>
        <row r="6283">
          <cell r="G6283">
            <v>1300</v>
          </cell>
          <cell r="H6283">
            <v>1040</v>
          </cell>
          <cell r="I6283">
            <v>780</v>
          </cell>
          <cell r="J6283" t="str">
            <v>G</v>
          </cell>
          <cell r="K6283" t="str">
            <v>云发改收费
〔2005〕556号</v>
          </cell>
        </row>
        <row r="6284">
          <cell r="A6284">
            <v>331400015</v>
          </cell>
          <cell r="B6284" t="str">
            <v>二次剖宫产术</v>
          </cell>
        </row>
        <row r="6284">
          <cell r="E6284" t="str">
            <v>次</v>
          </cell>
        </row>
        <row r="6284">
          <cell r="G6284">
            <v>1700</v>
          </cell>
          <cell r="H6284">
            <v>1360</v>
          </cell>
          <cell r="I6284">
            <v>1020</v>
          </cell>
          <cell r="J6284" t="str">
            <v>G</v>
          </cell>
          <cell r="K6284" t="str">
            <v>云价收费
〔2017〕94号</v>
          </cell>
        </row>
        <row r="6285">
          <cell r="A6285">
            <v>331400016</v>
          </cell>
          <cell r="B6285" t="str">
            <v>腹腔妊娠取胎术</v>
          </cell>
        </row>
        <row r="6285">
          <cell r="E6285" t="str">
            <v>次</v>
          </cell>
        </row>
        <row r="6285">
          <cell r="G6285">
            <v>800</v>
          </cell>
          <cell r="H6285">
            <v>640</v>
          </cell>
          <cell r="I6285">
            <v>480</v>
          </cell>
          <cell r="J6285" t="str">
            <v>G</v>
          </cell>
          <cell r="K6285" t="str">
            <v>云发改收费
〔2005〕556号</v>
          </cell>
        </row>
        <row r="6286">
          <cell r="A6286">
            <v>331400017</v>
          </cell>
          <cell r="B6286" t="str">
            <v>选择性减胎术</v>
          </cell>
        </row>
        <row r="6286">
          <cell r="E6286" t="str">
            <v>次</v>
          </cell>
        </row>
        <row r="6286">
          <cell r="J6286" t="str">
            <v>G</v>
          </cell>
          <cell r="K6286" t="str">
            <v>云价收费
〔2018〕14号</v>
          </cell>
        </row>
        <row r="6287">
          <cell r="A6287">
            <v>331400018</v>
          </cell>
          <cell r="B6287" t="str">
            <v>子宫颈裂伤修补术</v>
          </cell>
        </row>
        <row r="6287">
          <cell r="E6287" t="str">
            <v>次</v>
          </cell>
        </row>
        <row r="6287">
          <cell r="G6287">
            <v>300</v>
          </cell>
          <cell r="H6287">
            <v>240</v>
          </cell>
          <cell r="I6287">
            <v>180</v>
          </cell>
          <cell r="J6287" t="str">
            <v>G</v>
          </cell>
          <cell r="K6287" t="str">
            <v>云医保〔2021〕98号</v>
          </cell>
        </row>
        <row r="6288">
          <cell r="A6288">
            <v>331400019</v>
          </cell>
          <cell r="B6288" t="str">
            <v>子宫颈管环扎术          (Mc-Donald)</v>
          </cell>
          <cell r="C6288" t="str">
            <v>包括孕期手术。</v>
          </cell>
        </row>
        <row r="6288">
          <cell r="E6288" t="str">
            <v>次</v>
          </cell>
        </row>
        <row r="6288">
          <cell r="G6288">
            <v>250</v>
          </cell>
          <cell r="H6288">
            <v>200</v>
          </cell>
          <cell r="I6288">
            <v>150</v>
          </cell>
          <cell r="J6288" t="str">
            <v>G</v>
          </cell>
          <cell r="K6288" t="str">
            <v>云医保〔2021〕98号</v>
          </cell>
        </row>
        <row r="6289">
          <cell r="A6289">
            <v>3315</v>
          </cell>
          <cell r="B6289" t="str">
            <v>15．肌肉骨骼系统手术</v>
          </cell>
          <cell r="C6289" t="str">
            <v>含植骨手术时的原位或异位取骨、移植骨制备。</v>
          </cell>
        </row>
        <row r="6290">
          <cell r="A6290" t="str">
            <v>3315a</v>
          </cell>
          <cell r="B6290" t="str">
            <v>显微镜使用费(肌肉骨胳系统手术)</v>
          </cell>
        </row>
        <row r="6290">
          <cell r="E6290" t="str">
            <v>每例</v>
          </cell>
          <cell r="F6290" t="str">
            <v>使用该镜手术时加收。</v>
          </cell>
          <cell r="G6290">
            <v>350</v>
          </cell>
          <cell r="H6290">
            <v>350</v>
          </cell>
          <cell r="I6290">
            <v>350</v>
          </cell>
          <cell r="J6290" t="str">
            <v>G</v>
          </cell>
          <cell r="K6290" t="str">
            <v>云医保〔2021〕98号</v>
          </cell>
        </row>
        <row r="6291">
          <cell r="A6291" t="str">
            <v>3315b</v>
          </cell>
          <cell r="B6291" t="str">
            <v>关节镜使用费</v>
          </cell>
        </row>
        <row r="6291">
          <cell r="E6291" t="str">
            <v>每例</v>
          </cell>
          <cell r="F6291" t="str">
            <v>使用该镜手术时加收。</v>
          </cell>
          <cell r="G6291">
            <v>250</v>
          </cell>
          <cell r="H6291">
            <v>250</v>
          </cell>
          <cell r="I6291">
            <v>250</v>
          </cell>
          <cell r="J6291" t="str">
            <v>G</v>
          </cell>
          <cell r="K6291" t="str">
            <v>云医保〔2021〕98号</v>
          </cell>
        </row>
        <row r="6292">
          <cell r="A6292" t="str">
            <v>3315c</v>
          </cell>
          <cell r="B6292" t="str">
            <v>椎间盘镜使用费</v>
          </cell>
        </row>
        <row r="6292">
          <cell r="E6292" t="str">
            <v>每例</v>
          </cell>
          <cell r="F6292" t="str">
            <v>使用该镜手术时加收。</v>
          </cell>
          <cell r="G6292">
            <v>200</v>
          </cell>
          <cell r="H6292">
            <v>200</v>
          </cell>
          <cell r="I6292">
            <v>200</v>
          </cell>
          <cell r="J6292" t="str">
            <v>G</v>
          </cell>
          <cell r="K6292" t="str">
            <v>云发改收费
〔2005〕556号</v>
          </cell>
        </row>
        <row r="6293">
          <cell r="A6293" t="str">
            <v>3315d</v>
          </cell>
          <cell r="B6293" t="str">
            <v>椎间孔镜使用费</v>
          </cell>
        </row>
        <row r="6293">
          <cell r="E6293" t="str">
            <v>例</v>
          </cell>
        </row>
        <row r="6293">
          <cell r="J6293" t="str">
            <v>G</v>
          </cell>
          <cell r="K6293" t="str">
            <v>云卫财务发〔2021〕81号</v>
          </cell>
        </row>
        <row r="6294">
          <cell r="A6294">
            <v>331501</v>
          </cell>
          <cell r="B6294" t="str">
            <v>15.1 脊柱骨关节手术</v>
          </cell>
        </row>
        <row r="6295">
          <cell r="A6295">
            <v>331501001</v>
          </cell>
          <cell r="B6295" t="str">
            <v>经口咽部环枢椎肿瘤切除术</v>
          </cell>
          <cell r="C6295" t="str">
            <v>不含植骨修复。</v>
          </cell>
        </row>
        <row r="6295">
          <cell r="E6295" t="str">
            <v>次</v>
          </cell>
        </row>
        <row r="6295">
          <cell r="G6295">
            <v>2400</v>
          </cell>
          <cell r="H6295">
            <v>1920</v>
          </cell>
          <cell r="I6295">
            <v>1440</v>
          </cell>
          <cell r="J6295" t="str">
            <v>G</v>
          </cell>
          <cell r="K6295" t="str">
            <v>云发改收费
〔2005〕556号</v>
          </cell>
        </row>
        <row r="6296">
          <cell r="A6296">
            <v>331501002</v>
          </cell>
          <cell r="B6296" t="str">
            <v>颈3—7椎体肿瘤切除术(前入路)</v>
          </cell>
          <cell r="C6296" t="str">
            <v>不含植骨修复。</v>
          </cell>
          <cell r="D6296" t="str">
            <v> </v>
          </cell>
          <cell r="E6296" t="str">
            <v>次</v>
          </cell>
        </row>
        <row r="6296">
          <cell r="G6296">
            <v>2100</v>
          </cell>
          <cell r="H6296">
            <v>1680</v>
          </cell>
          <cell r="I6296">
            <v>1260</v>
          </cell>
          <cell r="J6296" t="str">
            <v>G</v>
          </cell>
          <cell r="K6296" t="str">
            <v>云发改收费
〔2005〕556号</v>
          </cell>
        </row>
        <row r="6297">
          <cell r="A6297">
            <v>331501003</v>
          </cell>
          <cell r="B6297" t="str">
            <v>颈1—7椎板肿瘤切除术(后入路)</v>
          </cell>
          <cell r="C6297" t="str">
            <v>不含植骨修复。</v>
          </cell>
        </row>
        <row r="6297">
          <cell r="E6297" t="str">
            <v>次</v>
          </cell>
        </row>
        <row r="6297">
          <cell r="G6297">
            <v>1800</v>
          </cell>
          <cell r="H6297">
            <v>1440</v>
          </cell>
          <cell r="I6297">
            <v>1080</v>
          </cell>
          <cell r="J6297" t="str">
            <v>G</v>
          </cell>
          <cell r="K6297" t="str">
            <v>云发改收费
〔2005〕556号</v>
          </cell>
        </row>
        <row r="6298">
          <cell r="A6298">
            <v>331501004</v>
          </cell>
          <cell r="B6298" t="str">
            <v>胸椎肿瘤切除术</v>
          </cell>
          <cell r="C6298" t="str">
            <v>不含植骨修复。</v>
          </cell>
          <cell r="D6298" t="str">
            <v>人工椎体</v>
          </cell>
          <cell r="E6298" t="str">
            <v>次</v>
          </cell>
        </row>
        <row r="6298">
          <cell r="G6298">
            <v>2800</v>
          </cell>
          <cell r="H6298">
            <v>2240</v>
          </cell>
          <cell r="I6298">
            <v>1680</v>
          </cell>
          <cell r="J6298" t="str">
            <v>G</v>
          </cell>
          <cell r="K6298" t="str">
            <v>云医保〔2021〕98号</v>
          </cell>
        </row>
        <row r="6299">
          <cell r="A6299">
            <v>331501005</v>
          </cell>
          <cell r="B6299" t="str">
            <v>胸椎椎板及附件肿瘤切除术</v>
          </cell>
          <cell r="C6299" t="str">
            <v>不含植骨修复。</v>
          </cell>
        </row>
        <row r="6299">
          <cell r="E6299" t="str">
            <v>次</v>
          </cell>
        </row>
        <row r="6299">
          <cell r="G6299">
            <v>1900</v>
          </cell>
          <cell r="H6299">
            <v>1520</v>
          </cell>
          <cell r="I6299">
            <v>1140</v>
          </cell>
          <cell r="J6299" t="str">
            <v>G</v>
          </cell>
          <cell r="K6299" t="str">
            <v>云发改收费
〔2005〕556号</v>
          </cell>
        </row>
        <row r="6300">
          <cell r="A6300">
            <v>331501006</v>
          </cell>
          <cell r="B6300" t="str">
            <v>前路腰椎肿瘤切除术</v>
          </cell>
          <cell r="C6300" t="str">
            <v>不含植骨修复。</v>
          </cell>
        </row>
        <row r="6300">
          <cell r="E6300" t="str">
            <v>次</v>
          </cell>
        </row>
        <row r="6300">
          <cell r="G6300">
            <v>2100</v>
          </cell>
          <cell r="H6300">
            <v>1680</v>
          </cell>
          <cell r="I6300">
            <v>1260</v>
          </cell>
          <cell r="J6300" t="str">
            <v>G</v>
          </cell>
          <cell r="K6300" t="str">
            <v>云发改收费
〔2005〕556号</v>
          </cell>
        </row>
        <row r="6301">
          <cell r="A6301">
            <v>331501007</v>
          </cell>
          <cell r="B6301" t="str">
            <v>后路腰椎椎板及附件肿瘤切除术</v>
          </cell>
          <cell r="C6301" t="str">
            <v>不含植骨修复。</v>
          </cell>
        </row>
        <row r="6301">
          <cell r="E6301" t="str">
            <v>次</v>
          </cell>
        </row>
        <row r="6301">
          <cell r="G6301">
            <v>2700</v>
          </cell>
          <cell r="H6301">
            <v>2160</v>
          </cell>
          <cell r="I6301">
            <v>1620</v>
          </cell>
          <cell r="J6301" t="str">
            <v>G</v>
          </cell>
          <cell r="K6301" t="str">
            <v>云医保〔2021〕98号</v>
          </cell>
        </row>
        <row r="6302">
          <cell r="A6302">
            <v>331501008</v>
          </cell>
          <cell r="B6302" t="str">
            <v>经腹膜后胸膜外胸腰段椎体肿瘤切除术(胸11-腰2)</v>
          </cell>
          <cell r="C6302" t="str">
            <v>不含植骨修复。</v>
          </cell>
        </row>
        <row r="6302">
          <cell r="E6302" t="str">
            <v>次</v>
          </cell>
        </row>
        <row r="6302">
          <cell r="G6302">
            <v>2000</v>
          </cell>
          <cell r="H6302">
            <v>1600</v>
          </cell>
          <cell r="I6302">
            <v>1200</v>
          </cell>
          <cell r="J6302" t="str">
            <v>G</v>
          </cell>
          <cell r="K6302" t="str">
            <v>云发改收费
〔2005〕556号</v>
          </cell>
        </row>
        <row r="6303">
          <cell r="A6303">
            <v>331501009</v>
          </cell>
          <cell r="B6303" t="str">
            <v>经腹膜后腰2-4椎体肿瘤切除术</v>
          </cell>
          <cell r="C6303" t="str">
            <v>不含植骨修复。</v>
          </cell>
        </row>
        <row r="6303">
          <cell r="E6303" t="str">
            <v>次</v>
          </cell>
        </row>
        <row r="6303">
          <cell r="G6303">
            <v>2000</v>
          </cell>
          <cell r="H6303">
            <v>1600</v>
          </cell>
          <cell r="I6303">
            <v>1200</v>
          </cell>
          <cell r="J6303" t="str">
            <v>G</v>
          </cell>
          <cell r="K6303" t="str">
            <v>云发改收费
〔2005〕556号</v>
          </cell>
        </row>
        <row r="6304">
          <cell r="A6304">
            <v>331501010</v>
          </cell>
          <cell r="B6304" t="str">
            <v>经腹腰5骶1椎体肿瘤切除术</v>
          </cell>
          <cell r="C6304" t="str">
            <v>不含植骨修复。</v>
          </cell>
        </row>
        <row r="6304">
          <cell r="E6304" t="str">
            <v>次</v>
          </cell>
        </row>
        <row r="6304">
          <cell r="G6304">
            <v>2100</v>
          </cell>
          <cell r="H6304">
            <v>1680</v>
          </cell>
          <cell r="I6304">
            <v>1260</v>
          </cell>
          <cell r="J6304" t="str">
            <v>G</v>
          </cell>
          <cell r="K6304" t="str">
            <v>云发改收费
〔2005〕556号</v>
          </cell>
        </row>
        <row r="6305">
          <cell r="A6305">
            <v>331501011</v>
          </cell>
          <cell r="B6305" t="str">
            <v>骶骨肿瘤骶骨部分切除术</v>
          </cell>
        </row>
        <row r="6305">
          <cell r="E6305" t="str">
            <v>次</v>
          </cell>
        </row>
        <row r="6305">
          <cell r="G6305">
            <v>2900</v>
          </cell>
          <cell r="H6305">
            <v>2320</v>
          </cell>
          <cell r="I6305">
            <v>1740</v>
          </cell>
          <cell r="J6305" t="str">
            <v>G</v>
          </cell>
          <cell r="K6305" t="str">
            <v>云医保〔2021〕98号</v>
          </cell>
        </row>
        <row r="6306">
          <cell r="A6306">
            <v>331501012</v>
          </cell>
          <cell r="B6306" t="str">
            <v>骶骨肿瘤骶骨次全切除术</v>
          </cell>
        </row>
        <row r="6306">
          <cell r="E6306" t="str">
            <v>次</v>
          </cell>
        </row>
        <row r="6306">
          <cell r="G6306">
            <v>2000</v>
          </cell>
          <cell r="H6306">
            <v>1600</v>
          </cell>
          <cell r="I6306">
            <v>1200</v>
          </cell>
          <cell r="J6306" t="str">
            <v>G</v>
          </cell>
          <cell r="K6306" t="str">
            <v>云发改收费
〔2005〕556号</v>
          </cell>
        </row>
        <row r="6307">
          <cell r="A6307">
            <v>331501013</v>
          </cell>
          <cell r="B6307" t="str">
            <v>骶骨肿瘤骶骨全切除及骶骨重建术</v>
          </cell>
        </row>
        <row r="6307">
          <cell r="E6307" t="str">
            <v>次</v>
          </cell>
        </row>
        <row r="6307">
          <cell r="G6307">
            <v>2100</v>
          </cell>
          <cell r="H6307">
            <v>1680</v>
          </cell>
          <cell r="I6307">
            <v>1260</v>
          </cell>
          <cell r="J6307" t="str">
            <v>G</v>
          </cell>
          <cell r="K6307" t="str">
            <v>云发改收费
〔2005〕556号</v>
          </cell>
        </row>
        <row r="6308">
          <cell r="A6308">
            <v>331501014</v>
          </cell>
          <cell r="B6308" t="str">
            <v>腰骶髂连接部肿瘤切除术</v>
          </cell>
        </row>
        <row r="6308">
          <cell r="E6308" t="str">
            <v>次</v>
          </cell>
        </row>
        <row r="6308">
          <cell r="G6308">
            <v>2000</v>
          </cell>
          <cell r="H6308">
            <v>1600</v>
          </cell>
          <cell r="I6308">
            <v>1200</v>
          </cell>
          <cell r="J6308" t="str">
            <v>G</v>
          </cell>
          <cell r="K6308" t="str">
            <v>云发改收费
〔2005〕556号</v>
          </cell>
        </row>
        <row r="6309">
          <cell r="A6309">
            <v>331501015</v>
          </cell>
          <cell r="B6309" t="str">
            <v>半骨盆切除术</v>
          </cell>
        </row>
        <row r="6309">
          <cell r="E6309" t="str">
            <v>次</v>
          </cell>
        </row>
        <row r="6309">
          <cell r="G6309">
            <v>2100</v>
          </cell>
          <cell r="H6309">
            <v>1680</v>
          </cell>
          <cell r="I6309">
            <v>1260</v>
          </cell>
          <cell r="J6309" t="str">
            <v>G</v>
          </cell>
          <cell r="K6309" t="str">
            <v>云发改收费
〔2005〕556号</v>
          </cell>
        </row>
        <row r="6310">
          <cell r="A6310">
            <v>331501016</v>
          </cell>
          <cell r="B6310" t="str">
            <v>半骨盆切除+人工半骨盆置换术</v>
          </cell>
        </row>
        <row r="6310">
          <cell r="D6310" t="str">
            <v>人工半骨盆、骨水泥及配套设备</v>
          </cell>
          <cell r="E6310" t="str">
            <v>次</v>
          </cell>
        </row>
        <row r="6310">
          <cell r="G6310">
            <v>3600</v>
          </cell>
          <cell r="H6310">
            <v>2880</v>
          </cell>
          <cell r="I6310">
            <v>2160</v>
          </cell>
          <cell r="J6310" t="str">
            <v>G</v>
          </cell>
          <cell r="K6310" t="str">
            <v>云医保〔2021〕98号</v>
          </cell>
        </row>
        <row r="6311">
          <cell r="A6311">
            <v>331501017</v>
          </cell>
          <cell r="B6311" t="str">
            <v>髂窝脓肿切开引流术</v>
          </cell>
        </row>
        <row r="6311">
          <cell r="E6311" t="str">
            <v>次</v>
          </cell>
        </row>
        <row r="6311">
          <cell r="G6311">
            <v>700</v>
          </cell>
          <cell r="H6311">
            <v>560</v>
          </cell>
          <cell r="I6311">
            <v>420</v>
          </cell>
          <cell r="J6311" t="str">
            <v>G</v>
          </cell>
          <cell r="K6311" t="str">
            <v>云发改收费
〔2005〕556号</v>
          </cell>
        </row>
        <row r="6312">
          <cell r="A6312">
            <v>331501018</v>
          </cell>
          <cell r="B6312" t="str">
            <v>髂腰肌脓肿切开引流术</v>
          </cell>
        </row>
        <row r="6312">
          <cell r="E6312" t="str">
            <v>次</v>
          </cell>
        </row>
        <row r="6312">
          <cell r="G6312">
            <v>800</v>
          </cell>
          <cell r="H6312">
            <v>640</v>
          </cell>
          <cell r="I6312">
            <v>480</v>
          </cell>
          <cell r="J6312" t="str">
            <v>G</v>
          </cell>
          <cell r="K6312" t="str">
            <v>云发改收费
〔2005〕556号</v>
          </cell>
        </row>
        <row r="6313">
          <cell r="A6313">
            <v>331501019</v>
          </cell>
          <cell r="B6313" t="str">
            <v>颈椎间盘切除术</v>
          </cell>
          <cell r="C6313" t="str">
            <v>     </v>
          </cell>
        </row>
        <row r="6313">
          <cell r="E6313" t="str">
            <v>次</v>
          </cell>
        </row>
        <row r="6313">
          <cell r="G6313">
            <v>1500</v>
          </cell>
          <cell r="H6313">
            <v>1200</v>
          </cell>
          <cell r="I6313">
            <v>900</v>
          </cell>
          <cell r="J6313" t="str">
            <v>G</v>
          </cell>
          <cell r="K6313" t="str">
            <v>云发改收费
〔2005〕556号</v>
          </cell>
        </row>
        <row r="6314">
          <cell r="A6314">
            <v>331501020</v>
          </cell>
          <cell r="B6314" t="str">
            <v>颈椎间盘切除椎间植骨融合术</v>
          </cell>
          <cell r="C6314" t="str">
            <v> </v>
          </cell>
        </row>
        <row r="6314">
          <cell r="E6314" t="str">
            <v>次</v>
          </cell>
        </row>
        <row r="6314">
          <cell r="G6314">
            <v>2600</v>
          </cell>
          <cell r="H6314">
            <v>2080</v>
          </cell>
          <cell r="I6314">
            <v>1560</v>
          </cell>
          <cell r="J6314" t="str">
            <v>G</v>
          </cell>
          <cell r="K6314" t="str">
            <v>云医保〔2021〕98号</v>
          </cell>
        </row>
        <row r="6315">
          <cell r="A6315">
            <v>331501021</v>
          </cell>
          <cell r="B6315" t="str">
            <v>颈椎体次全切除植骨融合术</v>
          </cell>
          <cell r="C6315" t="str">
            <v> </v>
          </cell>
        </row>
        <row r="6315">
          <cell r="E6315" t="str">
            <v>次</v>
          </cell>
        </row>
        <row r="6315">
          <cell r="G6315">
            <v>2800</v>
          </cell>
          <cell r="H6315">
            <v>2240</v>
          </cell>
          <cell r="I6315">
            <v>1680</v>
          </cell>
          <cell r="J6315" t="str">
            <v>G</v>
          </cell>
          <cell r="K6315" t="str">
            <v>云医保〔2021〕98号</v>
          </cell>
        </row>
        <row r="6316">
          <cell r="A6316">
            <v>331501022</v>
          </cell>
          <cell r="B6316" t="str">
            <v>颈椎钩椎关节切除术</v>
          </cell>
          <cell r="C6316" t="str">
            <v>不含植骨修复。</v>
          </cell>
        </row>
        <row r="6316">
          <cell r="E6316" t="str">
            <v>次</v>
          </cell>
        </row>
        <row r="6316">
          <cell r="G6316">
            <v>2000</v>
          </cell>
          <cell r="H6316">
            <v>1600</v>
          </cell>
          <cell r="I6316">
            <v>1200</v>
          </cell>
          <cell r="J6316" t="str">
            <v>G</v>
          </cell>
          <cell r="K6316" t="str">
            <v>云发改收费
〔2005〕556号</v>
          </cell>
        </row>
        <row r="6317">
          <cell r="A6317">
            <v>331501023</v>
          </cell>
          <cell r="B6317" t="str">
            <v>颈椎侧方入路枢椎齿突切除术</v>
          </cell>
        </row>
        <row r="6317">
          <cell r="E6317" t="str">
            <v>次</v>
          </cell>
        </row>
        <row r="6317">
          <cell r="G6317">
            <v>2300</v>
          </cell>
          <cell r="H6317">
            <v>1840</v>
          </cell>
          <cell r="I6317">
            <v>1380</v>
          </cell>
          <cell r="J6317" t="str">
            <v>G</v>
          </cell>
          <cell r="K6317" t="str">
            <v>云发改收费
〔2005〕556号</v>
          </cell>
        </row>
        <row r="6318">
          <cell r="A6318">
            <v>331501024</v>
          </cell>
          <cell r="B6318" t="str">
            <v>后入路环枢椎植骨融合术</v>
          </cell>
          <cell r="C6318" t="str">
            <v>不含植骨修复。</v>
          </cell>
        </row>
        <row r="6318">
          <cell r="E6318" t="str">
            <v>次</v>
          </cell>
        </row>
        <row r="6318">
          <cell r="G6318">
            <v>1800</v>
          </cell>
          <cell r="H6318">
            <v>1440</v>
          </cell>
          <cell r="I6318">
            <v>1080</v>
          </cell>
          <cell r="J6318" t="str">
            <v>G</v>
          </cell>
          <cell r="K6318" t="str">
            <v>云发改收费
〔2005〕556号</v>
          </cell>
        </row>
        <row r="6319">
          <cell r="A6319">
            <v>331501025</v>
          </cell>
          <cell r="B6319" t="str">
            <v>后入路环枢减压植骨融合固定术</v>
          </cell>
        </row>
        <row r="6319">
          <cell r="D6319" t="str">
            <v> </v>
          </cell>
        </row>
        <row r="6319">
          <cell r="F6319" t="str">
            <v> </v>
          </cell>
        </row>
        <row r="6320">
          <cell r="A6320" t="str">
            <v>331501025a</v>
          </cell>
          <cell r="B6320" t="str">
            <v>后入路环枢减压植骨融合固定术</v>
          </cell>
        </row>
        <row r="6320">
          <cell r="E6320" t="str">
            <v>次</v>
          </cell>
        </row>
        <row r="6320">
          <cell r="G6320">
            <v>2000</v>
          </cell>
          <cell r="H6320">
            <v>1600</v>
          </cell>
          <cell r="I6320">
            <v>1200</v>
          </cell>
          <cell r="J6320" t="str">
            <v>G</v>
          </cell>
          <cell r="K6320" t="str">
            <v>云发改收费
〔2005〕556号</v>
          </cell>
        </row>
        <row r="6321">
          <cell r="A6321" t="str">
            <v>331501025b</v>
          </cell>
          <cell r="B6321" t="str">
            <v>枢椎板切除减压植骨固定术</v>
          </cell>
        </row>
        <row r="6321">
          <cell r="E6321" t="str">
            <v>次</v>
          </cell>
        </row>
        <row r="6321">
          <cell r="G6321">
            <v>2000</v>
          </cell>
          <cell r="H6321">
            <v>1600</v>
          </cell>
          <cell r="I6321">
            <v>1200</v>
          </cell>
          <cell r="J6321" t="str">
            <v>G</v>
          </cell>
          <cell r="K6321" t="str">
            <v>云发改收费
〔2005〕556号</v>
          </cell>
        </row>
        <row r="6322">
          <cell r="A6322" t="str">
            <v>331501025c</v>
          </cell>
          <cell r="B6322" t="str">
            <v>环椎后弓切除减压术</v>
          </cell>
        </row>
        <row r="6322">
          <cell r="E6322" t="str">
            <v>次</v>
          </cell>
        </row>
        <row r="6322">
          <cell r="G6322">
            <v>1600</v>
          </cell>
          <cell r="H6322">
            <v>1280</v>
          </cell>
          <cell r="I6322">
            <v>960</v>
          </cell>
          <cell r="J6322" t="str">
            <v>G</v>
          </cell>
          <cell r="K6322" t="str">
            <v>云发改收费
〔2005〕556号</v>
          </cell>
        </row>
        <row r="6323">
          <cell r="A6323">
            <v>331501026</v>
          </cell>
          <cell r="B6323" t="str">
            <v>后入路枢环枕融合植骨固定术</v>
          </cell>
        </row>
        <row r="6324">
          <cell r="A6324" t="str">
            <v>331501026a</v>
          </cell>
          <cell r="B6324" t="str">
            <v>后入路枢环枕融合植骨固定术</v>
          </cell>
        </row>
        <row r="6324">
          <cell r="E6324" t="str">
            <v>次</v>
          </cell>
        </row>
        <row r="6324">
          <cell r="G6324">
            <v>2000</v>
          </cell>
          <cell r="H6324">
            <v>1600</v>
          </cell>
          <cell r="I6324">
            <v>1200</v>
          </cell>
          <cell r="J6324" t="str">
            <v>G</v>
          </cell>
          <cell r="K6324" t="str">
            <v>云发改收费
〔2005〕556号</v>
          </cell>
        </row>
        <row r="6325">
          <cell r="A6325" t="str">
            <v>331501026b</v>
          </cell>
          <cell r="B6325" t="str">
            <v>后入路枢环枕融合植骨固定术+枕骨大孔扩大及环枕后弓减压术</v>
          </cell>
        </row>
        <row r="6325">
          <cell r="E6325" t="str">
            <v>次</v>
          </cell>
        </row>
        <row r="6325">
          <cell r="G6325">
            <v>2300</v>
          </cell>
          <cell r="H6325">
            <v>1840</v>
          </cell>
          <cell r="I6325">
            <v>1380</v>
          </cell>
          <cell r="J6325" t="str">
            <v>G</v>
          </cell>
          <cell r="K6325" t="str">
            <v>云发改收费
〔2005〕556号</v>
          </cell>
        </row>
        <row r="6326">
          <cell r="A6326">
            <v>331501027</v>
          </cell>
          <cell r="B6326" t="str">
            <v>环枢椎侧块螺钉内固定术</v>
          </cell>
          <cell r="C6326" t="str">
            <v>包括前入路或后入路。</v>
          </cell>
        </row>
        <row r="6326">
          <cell r="E6326" t="str">
            <v>次</v>
          </cell>
        </row>
        <row r="6326">
          <cell r="G6326">
            <v>2800</v>
          </cell>
          <cell r="H6326">
            <v>2240</v>
          </cell>
          <cell r="I6326">
            <v>1680</v>
          </cell>
          <cell r="J6326" t="str">
            <v>G</v>
          </cell>
          <cell r="K6326" t="str">
            <v>云医保〔2021〕98号</v>
          </cell>
        </row>
        <row r="6327">
          <cell r="A6327">
            <v>331501028</v>
          </cell>
          <cell r="B6327" t="str">
            <v>颈椎骨折脱位手术复位植骨融合内固定术</v>
          </cell>
          <cell r="C6327" t="str">
            <v>  </v>
          </cell>
          <cell r="D6327" t="str">
            <v> </v>
          </cell>
          <cell r="E6327" t="str">
            <v>次</v>
          </cell>
        </row>
        <row r="6327">
          <cell r="G6327">
            <v>1800</v>
          </cell>
          <cell r="H6327">
            <v>1440</v>
          </cell>
          <cell r="I6327">
            <v>1080</v>
          </cell>
          <cell r="J6327" t="str">
            <v>G</v>
          </cell>
          <cell r="K6327" t="str">
            <v>云发改收费
〔2005〕556号</v>
          </cell>
        </row>
        <row r="6328">
          <cell r="A6328">
            <v>331501029</v>
          </cell>
          <cell r="B6328" t="str">
            <v>胸椎融合术</v>
          </cell>
          <cell r="C6328" t="str">
            <v>含前入路开胸、植骨融合。</v>
          </cell>
        </row>
        <row r="6329">
          <cell r="A6329" t="str">
            <v>331501029a</v>
          </cell>
          <cell r="B6329" t="str">
            <v>胸椎融合术</v>
          </cell>
        </row>
        <row r="6329">
          <cell r="E6329" t="str">
            <v>次</v>
          </cell>
        </row>
        <row r="6329">
          <cell r="G6329">
            <v>1800</v>
          </cell>
          <cell r="H6329">
            <v>1440</v>
          </cell>
          <cell r="I6329">
            <v>1080</v>
          </cell>
          <cell r="J6329" t="str">
            <v>G</v>
          </cell>
          <cell r="K6329" t="str">
            <v>云发改收费
〔2005〕556号</v>
          </cell>
        </row>
        <row r="6330">
          <cell r="A6330" t="str">
            <v>331501029b</v>
          </cell>
          <cell r="B6330" t="str">
            <v>胸椎融合术+椎体后缘减压术</v>
          </cell>
        </row>
        <row r="6330">
          <cell r="E6330" t="str">
            <v>次</v>
          </cell>
        </row>
        <row r="6330">
          <cell r="G6330">
            <v>2100</v>
          </cell>
          <cell r="H6330">
            <v>1680</v>
          </cell>
          <cell r="I6330">
            <v>1260</v>
          </cell>
          <cell r="J6330" t="str">
            <v>G</v>
          </cell>
          <cell r="K6330" t="str">
            <v>云发改收费
〔2005〕556号</v>
          </cell>
        </row>
        <row r="6331">
          <cell r="A6331">
            <v>331501030</v>
          </cell>
          <cell r="B6331" t="str">
            <v>胸椎腰椎前路内固定术</v>
          </cell>
          <cell r="C6331" t="str">
            <v>含脊髓神经根松解、间盘摘除、钩椎关节切除、脊髓探查、骨折切开复位。</v>
          </cell>
        </row>
        <row r="6331">
          <cell r="E6331" t="str">
            <v>次</v>
          </cell>
        </row>
        <row r="6331">
          <cell r="G6331">
            <v>2000</v>
          </cell>
          <cell r="H6331">
            <v>1600</v>
          </cell>
          <cell r="I6331">
            <v>1200</v>
          </cell>
          <cell r="J6331" t="str">
            <v>G</v>
          </cell>
          <cell r="K6331" t="str">
            <v>云发改收费
〔2005〕556号</v>
          </cell>
        </row>
        <row r="6332">
          <cell r="A6332">
            <v>331501031</v>
          </cell>
          <cell r="B6332" t="str">
            <v>胸椎横突椎板植骨融合术</v>
          </cell>
          <cell r="C6332" t="str">
            <v>不含椎板切除减压。</v>
          </cell>
        </row>
        <row r="6332">
          <cell r="E6332" t="str">
            <v>次</v>
          </cell>
        </row>
        <row r="6332">
          <cell r="G6332">
            <v>1600</v>
          </cell>
          <cell r="H6332">
            <v>1280</v>
          </cell>
          <cell r="I6332">
            <v>960</v>
          </cell>
          <cell r="J6332" t="str">
            <v>G</v>
          </cell>
          <cell r="K6332" t="str">
            <v>云发改收费
〔2005〕556号</v>
          </cell>
        </row>
        <row r="6333">
          <cell r="A6333">
            <v>331501032</v>
          </cell>
          <cell r="B6333" t="str">
            <v>胸腰椎骨折切开复位内固定术</v>
          </cell>
        </row>
        <row r="6333">
          <cell r="D6333" t="str">
            <v> </v>
          </cell>
        </row>
        <row r="6334">
          <cell r="A6334" t="str">
            <v>331501032a</v>
          </cell>
          <cell r="B6334" t="str">
            <v>胸腰椎骨折切开复位内固定术（后方入路）</v>
          </cell>
        </row>
        <row r="6334">
          <cell r="E6334" t="str">
            <v>次</v>
          </cell>
        </row>
        <row r="6334">
          <cell r="G6334">
            <v>2600</v>
          </cell>
          <cell r="H6334">
            <v>2080</v>
          </cell>
          <cell r="I6334">
            <v>1560</v>
          </cell>
          <cell r="J6334" t="str">
            <v>G</v>
          </cell>
          <cell r="K6334" t="str">
            <v>云医保〔2021〕98号</v>
          </cell>
        </row>
        <row r="6335">
          <cell r="A6335" t="str">
            <v>331501032b</v>
          </cell>
          <cell r="B6335" t="str">
            <v>胸腰椎骨折切开复位内固定术(前侧方入路脊髓前外侧减压)</v>
          </cell>
        </row>
        <row r="6335">
          <cell r="E6335" t="str">
            <v>次</v>
          </cell>
        </row>
        <row r="6335">
          <cell r="G6335">
            <v>2900</v>
          </cell>
          <cell r="H6335">
            <v>2320</v>
          </cell>
          <cell r="I6335">
            <v>1740</v>
          </cell>
          <cell r="J6335" t="str">
            <v>G</v>
          </cell>
          <cell r="K6335" t="str">
            <v>云医保〔2021〕98号</v>
          </cell>
        </row>
        <row r="6336">
          <cell r="A6336">
            <v>331501033</v>
          </cell>
          <cell r="B6336" t="str">
            <v>经胸腹联合切口胸椎间盘切除术</v>
          </cell>
          <cell r="C6336" t="str">
            <v> </v>
          </cell>
          <cell r="D6336" t="str">
            <v> </v>
          </cell>
          <cell r="E6336" t="str">
            <v>次</v>
          </cell>
        </row>
        <row r="6336">
          <cell r="G6336">
            <v>1800</v>
          </cell>
          <cell r="H6336">
            <v>1440</v>
          </cell>
          <cell r="I6336">
            <v>1080</v>
          </cell>
          <cell r="J6336" t="str">
            <v>G</v>
          </cell>
          <cell r="K6336" t="str">
            <v>云发改收费
〔2005〕556号</v>
          </cell>
        </row>
        <row r="6337">
          <cell r="A6337">
            <v>331501034</v>
          </cell>
          <cell r="B6337" t="str">
            <v>腰椎间盘极外侧突出摘除术</v>
          </cell>
          <cell r="C6337" t="str">
            <v>不含一般的腰间盘突出摘除。</v>
          </cell>
        </row>
        <row r="6337">
          <cell r="E6337" t="str">
            <v>次</v>
          </cell>
        </row>
        <row r="6337">
          <cell r="G6337">
            <v>1500</v>
          </cell>
          <cell r="H6337">
            <v>1200</v>
          </cell>
          <cell r="I6337">
            <v>900</v>
          </cell>
          <cell r="J6337" t="str">
            <v>G</v>
          </cell>
          <cell r="K6337" t="str">
            <v>云发改收费
〔2005〕556号</v>
          </cell>
        </row>
        <row r="6338">
          <cell r="A6338">
            <v>331501035</v>
          </cell>
          <cell r="B6338" t="str">
            <v>经皮椎间盘吸引术</v>
          </cell>
        </row>
        <row r="6338">
          <cell r="E6338" t="str">
            <v>次</v>
          </cell>
        </row>
        <row r="6338">
          <cell r="G6338">
            <v>1400</v>
          </cell>
          <cell r="H6338">
            <v>1120</v>
          </cell>
          <cell r="I6338">
            <v>840</v>
          </cell>
          <cell r="J6338" t="str">
            <v>G</v>
          </cell>
          <cell r="K6338" t="str">
            <v>云发改收费
〔2005〕556号</v>
          </cell>
        </row>
        <row r="6339">
          <cell r="A6339">
            <v>331501036</v>
          </cell>
          <cell r="B6339" t="str">
            <v>椎管扩大减压术</v>
          </cell>
          <cell r="C6339" t="str">
            <v>含全椎板切除。</v>
          </cell>
        </row>
        <row r="6340">
          <cell r="A6340" t="str">
            <v>331501036a</v>
          </cell>
          <cell r="B6340" t="str">
            <v>椎管扩大减压术（单节）</v>
          </cell>
          <cell r="C6340" t="str">
            <v>包括椎管狭窄减压术（单节）。</v>
          </cell>
        </row>
        <row r="6340">
          <cell r="E6340" t="str">
            <v>次</v>
          </cell>
        </row>
        <row r="6340">
          <cell r="G6340">
            <v>2100</v>
          </cell>
          <cell r="H6340">
            <v>1680</v>
          </cell>
          <cell r="I6340">
            <v>1260</v>
          </cell>
          <cell r="J6340" t="str">
            <v>G</v>
          </cell>
          <cell r="K6340" t="str">
            <v>云医保〔2021〕98号</v>
          </cell>
        </row>
        <row r="6341">
          <cell r="A6341" t="str">
            <v>331501036b</v>
          </cell>
          <cell r="B6341" t="str">
            <v>椎管扩大减压术（多节）</v>
          </cell>
          <cell r="C6341" t="str">
            <v>包括椎管狭窄减压术（多节）。</v>
          </cell>
        </row>
        <row r="6341">
          <cell r="E6341" t="str">
            <v>次</v>
          </cell>
        </row>
        <row r="6341">
          <cell r="G6341">
            <v>2800</v>
          </cell>
          <cell r="H6341">
            <v>2240</v>
          </cell>
          <cell r="I6341">
            <v>1680</v>
          </cell>
          <cell r="J6341" t="str">
            <v>G</v>
          </cell>
          <cell r="K6341" t="str">
            <v>云医保〔2021〕98号</v>
          </cell>
        </row>
        <row r="6342">
          <cell r="A6342" t="str">
            <v>331501036c</v>
          </cell>
          <cell r="B6342" t="str">
            <v>椎管扩大减压术+神经根管减压（单节）</v>
          </cell>
        </row>
        <row r="6342">
          <cell r="E6342" t="str">
            <v>次</v>
          </cell>
        </row>
        <row r="6342">
          <cell r="G6342">
            <v>2400</v>
          </cell>
          <cell r="H6342">
            <v>1920</v>
          </cell>
          <cell r="I6342">
            <v>1440</v>
          </cell>
          <cell r="J6342" t="str">
            <v>G</v>
          </cell>
          <cell r="K6342" t="str">
            <v>云医保〔2021〕98号</v>
          </cell>
        </row>
        <row r="6343">
          <cell r="A6343" t="str">
            <v>331501036d</v>
          </cell>
          <cell r="B6343" t="str">
            <v>椎管扩大减压术+神经根管减压（多节）</v>
          </cell>
        </row>
        <row r="6343">
          <cell r="E6343" t="str">
            <v>次</v>
          </cell>
        </row>
        <row r="6343">
          <cell r="G6343">
            <v>3000</v>
          </cell>
          <cell r="H6343">
            <v>2400</v>
          </cell>
          <cell r="I6343">
            <v>1800</v>
          </cell>
          <cell r="J6343" t="str">
            <v>G</v>
          </cell>
          <cell r="K6343" t="str">
            <v>云医保〔2021〕98号</v>
          </cell>
        </row>
        <row r="6344">
          <cell r="A6344">
            <v>331501037</v>
          </cell>
          <cell r="B6344" t="str">
            <v>椎管扩大成形术</v>
          </cell>
        </row>
        <row r="6344">
          <cell r="E6344" t="str">
            <v>次</v>
          </cell>
        </row>
        <row r="6344">
          <cell r="G6344">
            <v>2100</v>
          </cell>
          <cell r="H6344">
            <v>1680</v>
          </cell>
          <cell r="I6344">
            <v>1260</v>
          </cell>
          <cell r="J6344" t="str">
            <v>G</v>
          </cell>
          <cell r="K6344" t="str">
            <v>云医保〔2021〕98号</v>
          </cell>
        </row>
        <row r="6345">
          <cell r="A6345">
            <v>331501038</v>
          </cell>
          <cell r="B6345" t="str">
            <v>腰椎间盘突出摘除术</v>
          </cell>
          <cell r="C6345" t="str">
            <v>含椎板开窗间盘切除，不含极外侧突出摘除。</v>
          </cell>
        </row>
        <row r="6345">
          <cell r="E6345" t="str">
            <v>次</v>
          </cell>
        </row>
        <row r="6345">
          <cell r="G6345">
            <v>2100</v>
          </cell>
          <cell r="H6345">
            <v>1680</v>
          </cell>
          <cell r="I6345">
            <v>1260</v>
          </cell>
          <cell r="J6345" t="str">
            <v>G</v>
          </cell>
          <cell r="K6345" t="str">
            <v>云医保〔2021〕98号</v>
          </cell>
        </row>
        <row r="6346">
          <cell r="A6346">
            <v>331501039</v>
          </cell>
          <cell r="B6346" t="str">
            <v>经皮激光腰椎间盘摘除术</v>
          </cell>
        </row>
        <row r="6346">
          <cell r="E6346" t="str">
            <v>次</v>
          </cell>
        </row>
        <row r="6346">
          <cell r="G6346">
            <v>1600</v>
          </cell>
          <cell r="H6346">
            <v>1280</v>
          </cell>
          <cell r="I6346">
            <v>960</v>
          </cell>
          <cell r="J6346" t="str">
            <v>G</v>
          </cell>
          <cell r="K6346" t="str">
            <v>云发改收费
〔2005〕556号</v>
          </cell>
        </row>
        <row r="6347">
          <cell r="A6347">
            <v>331501040</v>
          </cell>
          <cell r="B6347" t="str">
            <v>椎间盘髓核摘除术</v>
          </cell>
        </row>
        <row r="6348">
          <cell r="A6348" t="str">
            <v>331501040a</v>
          </cell>
          <cell r="B6348" t="str">
            <v>后路腰椎间盘镜椎间盘髓核摘除术（MED）</v>
          </cell>
        </row>
        <row r="6348">
          <cell r="E6348" t="str">
            <v>次</v>
          </cell>
          <cell r="F6348" t="str">
            <v>不得另收内镜使用费。</v>
          </cell>
          <cell r="G6348">
            <v>2300</v>
          </cell>
          <cell r="H6348">
            <v>1840</v>
          </cell>
          <cell r="I6348">
            <v>1380</v>
          </cell>
          <cell r="J6348" t="str">
            <v>G</v>
          </cell>
          <cell r="K6348" t="str">
            <v>云医保〔2021〕98号</v>
          </cell>
        </row>
        <row r="6349">
          <cell r="A6349" t="str">
            <v>331501040b</v>
          </cell>
          <cell r="B6349" t="str">
            <v>椎间孔镜椎间盘髓核摘除术</v>
          </cell>
        </row>
        <row r="6349">
          <cell r="E6349" t="str">
            <v>次</v>
          </cell>
          <cell r="F6349" t="str">
            <v>不得另收内镜使用费。</v>
          </cell>
          <cell r="G6349">
            <v>2300</v>
          </cell>
          <cell r="H6349">
            <v>1840</v>
          </cell>
          <cell r="I6349">
            <v>1380</v>
          </cell>
          <cell r="J6349" t="str">
            <v>G</v>
          </cell>
          <cell r="K6349" t="str">
            <v>云医保〔2021〕98号</v>
          </cell>
        </row>
        <row r="6350">
          <cell r="A6350">
            <v>331501041</v>
          </cell>
          <cell r="B6350" t="str">
            <v>腰椎滑脱植骨融合术</v>
          </cell>
          <cell r="C6350" t="str">
            <v>含前入路植骨融合。</v>
          </cell>
          <cell r="D6350" t="str">
            <v> </v>
          </cell>
          <cell r="E6350" t="str">
            <v>次</v>
          </cell>
        </row>
        <row r="6350">
          <cell r="G6350">
            <v>1800</v>
          </cell>
          <cell r="H6350">
            <v>1440</v>
          </cell>
          <cell r="I6350">
            <v>1080</v>
          </cell>
          <cell r="J6350" t="str">
            <v>G</v>
          </cell>
          <cell r="K6350" t="str">
            <v>云发改收费
〔2005〕556号</v>
          </cell>
        </row>
        <row r="6351">
          <cell r="A6351">
            <v>331501042</v>
          </cell>
          <cell r="B6351" t="str">
            <v>腰椎滑脱椎弓根螺钉内固定植骨融合术</v>
          </cell>
          <cell r="C6351" t="str">
            <v>含腰椎滑脱复位。</v>
          </cell>
        </row>
        <row r="6352">
          <cell r="A6352" t="str">
            <v>331501042a</v>
          </cell>
          <cell r="B6352" t="str">
            <v>腰椎滑脱椎弓根螺钉内固定植骨融合术</v>
          </cell>
        </row>
        <row r="6352">
          <cell r="E6352" t="str">
            <v>次</v>
          </cell>
        </row>
        <row r="6352">
          <cell r="G6352">
            <v>2500</v>
          </cell>
          <cell r="H6352">
            <v>2000</v>
          </cell>
          <cell r="I6352">
            <v>1500</v>
          </cell>
          <cell r="J6352" t="str">
            <v>G</v>
          </cell>
          <cell r="K6352" t="str">
            <v>云医保〔2021〕98号</v>
          </cell>
        </row>
        <row r="6353">
          <cell r="A6353" t="str">
            <v>331501042b</v>
          </cell>
          <cell r="B6353" t="str">
            <v>腰椎滑脱椎弓根螺钉内固定植骨融合术+椎板切除减压间盘摘除术</v>
          </cell>
        </row>
        <row r="6353">
          <cell r="E6353" t="str">
            <v>次</v>
          </cell>
        </row>
        <row r="6353">
          <cell r="G6353">
            <v>2900</v>
          </cell>
          <cell r="H6353">
            <v>2320</v>
          </cell>
          <cell r="I6353">
            <v>1740</v>
          </cell>
          <cell r="J6353" t="str">
            <v>G</v>
          </cell>
          <cell r="K6353" t="str">
            <v>云医保〔2021〕98号</v>
          </cell>
        </row>
        <row r="6354">
          <cell r="A6354">
            <v>331501043</v>
          </cell>
          <cell r="B6354" t="str">
            <v>腰椎横突间融合术</v>
          </cell>
        </row>
        <row r="6354">
          <cell r="E6354" t="str">
            <v>次</v>
          </cell>
        </row>
        <row r="6354">
          <cell r="G6354">
            <v>1200</v>
          </cell>
          <cell r="H6354">
            <v>960</v>
          </cell>
          <cell r="I6354">
            <v>720</v>
          </cell>
          <cell r="J6354" t="str">
            <v>G</v>
          </cell>
          <cell r="K6354" t="str">
            <v>云发改收费
〔2005〕556号</v>
          </cell>
        </row>
        <row r="6355">
          <cell r="A6355">
            <v>331501044</v>
          </cell>
          <cell r="B6355" t="str">
            <v>腰椎骶化横突切除术</v>
          </cell>
          <cell r="C6355" t="str">
            <v>包括浮棘、钩棘切除术。</v>
          </cell>
        </row>
        <row r="6355">
          <cell r="E6355" t="str">
            <v>次</v>
          </cell>
        </row>
        <row r="6355">
          <cell r="G6355">
            <v>1200</v>
          </cell>
          <cell r="H6355">
            <v>960</v>
          </cell>
          <cell r="I6355">
            <v>720</v>
          </cell>
          <cell r="J6355" t="str">
            <v>G</v>
          </cell>
          <cell r="K6355" t="str">
            <v>云发改收费
〔2005〕556号</v>
          </cell>
        </row>
        <row r="6356">
          <cell r="A6356">
            <v>331501045</v>
          </cell>
          <cell r="B6356" t="str">
            <v>骨盆骨折髂内动脉结扎术</v>
          </cell>
        </row>
        <row r="6356">
          <cell r="E6356" t="str">
            <v>次</v>
          </cell>
        </row>
        <row r="6356">
          <cell r="G6356">
            <v>700</v>
          </cell>
          <cell r="H6356">
            <v>560</v>
          </cell>
          <cell r="I6356">
            <v>420</v>
          </cell>
          <cell r="J6356" t="str">
            <v>G</v>
          </cell>
          <cell r="K6356" t="str">
            <v>云发改收费
〔2005〕556号</v>
          </cell>
        </row>
        <row r="6357">
          <cell r="A6357">
            <v>331501046</v>
          </cell>
          <cell r="B6357" t="str">
            <v>骨盆骨折切开复位内固定术</v>
          </cell>
        </row>
        <row r="6357">
          <cell r="E6357" t="str">
            <v>次</v>
          </cell>
        </row>
        <row r="6357">
          <cell r="G6357">
            <v>2300</v>
          </cell>
          <cell r="H6357">
            <v>1840</v>
          </cell>
          <cell r="I6357">
            <v>1380</v>
          </cell>
          <cell r="J6357" t="str">
            <v>G</v>
          </cell>
          <cell r="K6357" t="str">
            <v>云医保〔2021〕98号</v>
          </cell>
        </row>
        <row r="6358">
          <cell r="A6358">
            <v>331501047</v>
          </cell>
          <cell r="B6358" t="str">
            <v>截骨矫正术</v>
          </cell>
          <cell r="C6358" t="str">
            <v>指强直性脊柱炎、先天性脊柱畸形、创伤性脊柱畸形、结核性脊柱畸形等截骨矫正；含植骨融合；包括前方、后方入路。</v>
          </cell>
          <cell r="D6358" t="str">
            <v> </v>
          </cell>
        </row>
        <row r="6359">
          <cell r="A6359" t="str">
            <v>331501047a</v>
          </cell>
          <cell r="B6359" t="str">
            <v>截骨矫正术</v>
          </cell>
        </row>
        <row r="6359">
          <cell r="E6359" t="str">
            <v>次</v>
          </cell>
        </row>
        <row r="6359">
          <cell r="G6359">
            <v>2800</v>
          </cell>
          <cell r="H6359">
            <v>2240</v>
          </cell>
          <cell r="I6359">
            <v>1680</v>
          </cell>
          <cell r="J6359" t="str">
            <v>G</v>
          </cell>
          <cell r="K6359" t="str">
            <v>云医保〔2021〕98号</v>
          </cell>
        </row>
        <row r="6360">
          <cell r="A6360" t="str">
            <v>331501047b</v>
          </cell>
          <cell r="B6360" t="str">
            <v>截骨矫正术+内固定术</v>
          </cell>
        </row>
        <row r="6360">
          <cell r="E6360" t="str">
            <v>次</v>
          </cell>
        </row>
        <row r="6360">
          <cell r="G6360">
            <v>3100</v>
          </cell>
          <cell r="H6360">
            <v>2480</v>
          </cell>
          <cell r="I6360">
            <v>1860</v>
          </cell>
          <cell r="J6360" t="str">
            <v>G</v>
          </cell>
          <cell r="K6360" t="str">
            <v>云医保〔2021〕98号</v>
          </cell>
        </row>
        <row r="6361">
          <cell r="A6361" t="str">
            <v>331501047c</v>
          </cell>
          <cell r="B6361" t="str">
            <v>截骨矫正术+前路松解术</v>
          </cell>
        </row>
        <row r="6361">
          <cell r="E6361" t="str">
            <v>次</v>
          </cell>
        </row>
        <row r="6361">
          <cell r="G6361">
            <v>3100</v>
          </cell>
          <cell r="H6361">
            <v>2480</v>
          </cell>
          <cell r="I6361">
            <v>1860</v>
          </cell>
          <cell r="J6361" t="str">
            <v>G</v>
          </cell>
          <cell r="K6361" t="str">
            <v>云医保〔2021〕98号</v>
          </cell>
        </row>
        <row r="6362">
          <cell r="A6362" t="str">
            <v>331501047d</v>
          </cell>
          <cell r="B6362" t="str">
            <v>截骨矫正术+前路松解术+内固定术</v>
          </cell>
        </row>
        <row r="6362">
          <cell r="E6362" t="str">
            <v>次</v>
          </cell>
        </row>
        <row r="6362">
          <cell r="G6362">
            <v>3300</v>
          </cell>
          <cell r="H6362">
            <v>2640</v>
          </cell>
          <cell r="I6362">
            <v>1980</v>
          </cell>
          <cell r="J6362" t="str">
            <v>G</v>
          </cell>
          <cell r="K6362" t="str">
            <v>云医保〔2021〕98号</v>
          </cell>
        </row>
        <row r="6363">
          <cell r="A6363">
            <v>331501048</v>
          </cell>
          <cell r="B6363" t="str">
            <v>脊柱侧弯矫正术</v>
          </cell>
        </row>
        <row r="6364">
          <cell r="A6364" t="str">
            <v>331501048a</v>
          </cell>
          <cell r="B6364" t="str">
            <v>脊柱侧弯矫正术</v>
          </cell>
        </row>
        <row r="6364">
          <cell r="E6364" t="str">
            <v>次</v>
          </cell>
        </row>
        <row r="6364">
          <cell r="G6364">
            <v>2800</v>
          </cell>
          <cell r="H6364">
            <v>2240</v>
          </cell>
          <cell r="I6364">
            <v>1680</v>
          </cell>
          <cell r="J6364" t="str">
            <v>G</v>
          </cell>
          <cell r="K6364" t="str">
            <v>云医保〔2021〕98号</v>
          </cell>
        </row>
        <row r="6365">
          <cell r="A6365" t="str">
            <v>331501048b</v>
          </cell>
          <cell r="B6365" t="str">
            <v>脊柱侧弯矫正术+植骨融合术</v>
          </cell>
        </row>
        <row r="6365">
          <cell r="E6365" t="str">
            <v>次</v>
          </cell>
        </row>
        <row r="6365">
          <cell r="G6365">
            <v>3100</v>
          </cell>
          <cell r="H6365">
            <v>2480</v>
          </cell>
          <cell r="I6365">
            <v>1860</v>
          </cell>
          <cell r="J6365" t="str">
            <v>G</v>
          </cell>
          <cell r="K6365" t="str">
            <v>云医保〔2021〕98号</v>
          </cell>
        </row>
        <row r="6366">
          <cell r="A6366" t="str">
            <v>331501048c</v>
          </cell>
          <cell r="B6366" t="str">
            <v>脊柱侧弯矫正术+前路松解术</v>
          </cell>
        </row>
        <row r="6366">
          <cell r="E6366" t="str">
            <v>次</v>
          </cell>
        </row>
        <row r="6366">
          <cell r="G6366">
            <v>3100</v>
          </cell>
          <cell r="H6366">
            <v>2480</v>
          </cell>
          <cell r="I6366">
            <v>1860</v>
          </cell>
          <cell r="J6366" t="str">
            <v>G</v>
          </cell>
          <cell r="K6366" t="str">
            <v>云医保〔2021〕98号</v>
          </cell>
        </row>
        <row r="6367">
          <cell r="A6367" t="str">
            <v>331501048d</v>
          </cell>
          <cell r="B6367" t="str">
            <v>脊柱侧弯矫正术+前路松解术+植骨融合术</v>
          </cell>
        </row>
        <row r="6367">
          <cell r="E6367" t="str">
            <v>次</v>
          </cell>
        </row>
        <row r="6367">
          <cell r="G6367">
            <v>3300</v>
          </cell>
          <cell r="H6367">
            <v>2640</v>
          </cell>
          <cell r="I6367">
            <v>1980</v>
          </cell>
          <cell r="J6367" t="str">
            <v>G</v>
          </cell>
          <cell r="K6367" t="str">
            <v>云医保〔2021〕98号</v>
          </cell>
        </row>
        <row r="6368">
          <cell r="A6368">
            <v>331501049</v>
          </cell>
          <cell r="B6368" t="str">
            <v>前路脊柱松解融合术</v>
          </cell>
        </row>
        <row r="6369">
          <cell r="A6369" t="str">
            <v>331501049a</v>
          </cell>
          <cell r="B6369" t="str">
            <v>前路脊柱松解融合术</v>
          </cell>
        </row>
        <row r="6369">
          <cell r="E6369" t="str">
            <v>次</v>
          </cell>
        </row>
        <row r="6369">
          <cell r="G6369">
            <v>2000</v>
          </cell>
          <cell r="H6369">
            <v>1600</v>
          </cell>
          <cell r="I6369">
            <v>1200</v>
          </cell>
          <cell r="J6369" t="str">
            <v>G</v>
          </cell>
          <cell r="K6369" t="str">
            <v>云发改收费
〔2005〕556号</v>
          </cell>
        </row>
        <row r="6370">
          <cell r="A6370" t="str">
            <v>331501049b</v>
          </cell>
          <cell r="B6370" t="str">
            <v>前路脊柱松解及植骨融合术</v>
          </cell>
        </row>
        <row r="6370">
          <cell r="E6370" t="str">
            <v>次</v>
          </cell>
        </row>
        <row r="6370">
          <cell r="G6370">
            <v>2300</v>
          </cell>
          <cell r="H6370">
            <v>1840</v>
          </cell>
          <cell r="I6370">
            <v>1380</v>
          </cell>
          <cell r="J6370" t="str">
            <v>G</v>
          </cell>
          <cell r="K6370" t="str">
            <v>云发改收费
〔2005〕556号</v>
          </cell>
        </row>
        <row r="6371">
          <cell r="A6371">
            <v>331501050</v>
          </cell>
          <cell r="B6371" t="str">
            <v>前路脊柱旋转侧弯矫正术</v>
          </cell>
        </row>
        <row r="6372">
          <cell r="A6372" t="str">
            <v>331501050a</v>
          </cell>
          <cell r="B6372" t="str">
            <v>前路脊柱旋转侧弯矫正术</v>
          </cell>
        </row>
        <row r="6372">
          <cell r="E6372" t="str">
            <v>次</v>
          </cell>
        </row>
        <row r="6372">
          <cell r="G6372">
            <v>2100</v>
          </cell>
          <cell r="H6372">
            <v>1680</v>
          </cell>
          <cell r="I6372">
            <v>1260</v>
          </cell>
          <cell r="J6372" t="str">
            <v>G</v>
          </cell>
          <cell r="K6372" t="str">
            <v>云发改收费
〔2005〕556号</v>
          </cell>
        </row>
        <row r="6373">
          <cell r="A6373" t="str">
            <v>331501050b</v>
          </cell>
          <cell r="B6373" t="str">
            <v>前路脊柱旋转侧弯矫正术+植骨融合术</v>
          </cell>
        </row>
        <row r="6373">
          <cell r="E6373" t="str">
            <v>次</v>
          </cell>
        </row>
        <row r="6373">
          <cell r="G6373">
            <v>2400</v>
          </cell>
          <cell r="H6373">
            <v>1920</v>
          </cell>
          <cell r="I6373">
            <v>1440</v>
          </cell>
          <cell r="J6373" t="str">
            <v>G</v>
          </cell>
          <cell r="K6373" t="str">
            <v>云发改收费
〔2005〕556号</v>
          </cell>
        </row>
        <row r="6374">
          <cell r="A6374">
            <v>331501051</v>
          </cell>
          <cell r="B6374" t="str">
            <v>前路脊柱骨骺阻滞术后路椎板凸侧融合术</v>
          </cell>
        </row>
        <row r="6375">
          <cell r="A6375" t="str">
            <v>331501051a</v>
          </cell>
          <cell r="B6375" t="str">
            <v>前路脊柱骨骺阻滞术后路椎板凸侧融合术</v>
          </cell>
        </row>
        <row r="6375">
          <cell r="E6375" t="str">
            <v>次</v>
          </cell>
        </row>
        <row r="6375">
          <cell r="G6375">
            <v>2000</v>
          </cell>
          <cell r="H6375">
            <v>1600</v>
          </cell>
          <cell r="I6375">
            <v>1200</v>
          </cell>
          <cell r="J6375" t="str">
            <v>G</v>
          </cell>
          <cell r="K6375" t="str">
            <v>云发改收费
〔2005〕556号</v>
          </cell>
        </row>
        <row r="6376">
          <cell r="A6376" t="str">
            <v>331501051b</v>
          </cell>
          <cell r="B6376" t="str">
            <v>前路脊柱骨骺阻滞术后路椎板凸侧融合术+植骨融合术</v>
          </cell>
        </row>
        <row r="6376">
          <cell r="E6376" t="str">
            <v>次</v>
          </cell>
        </row>
        <row r="6376">
          <cell r="G6376">
            <v>2300</v>
          </cell>
          <cell r="H6376">
            <v>1840</v>
          </cell>
          <cell r="I6376">
            <v>1380</v>
          </cell>
          <cell r="J6376" t="str">
            <v>G</v>
          </cell>
          <cell r="K6376" t="str">
            <v>云发改收费
〔2005〕556号</v>
          </cell>
        </row>
        <row r="6377">
          <cell r="A6377" t="str">
            <v>331501051c</v>
          </cell>
          <cell r="B6377" t="str">
            <v>前路脊柱骨骺阻滞术后路椎板凸侧融合术(开胸术式)</v>
          </cell>
        </row>
        <row r="6377">
          <cell r="E6377" t="str">
            <v>次</v>
          </cell>
        </row>
        <row r="6377">
          <cell r="G6377">
            <v>2400</v>
          </cell>
          <cell r="H6377">
            <v>1920</v>
          </cell>
          <cell r="I6377">
            <v>1440</v>
          </cell>
          <cell r="J6377" t="str">
            <v>G</v>
          </cell>
          <cell r="K6377" t="str">
            <v>云发改收费
〔2005〕556号</v>
          </cell>
        </row>
        <row r="6378">
          <cell r="A6378" t="str">
            <v>331501051d</v>
          </cell>
          <cell r="B6378" t="str">
            <v>前路脊柱骨骺阻滞术后路椎板凸侧融合术(开胸术式)+植骨融合术</v>
          </cell>
        </row>
        <row r="6378">
          <cell r="E6378" t="str">
            <v>次</v>
          </cell>
        </row>
        <row r="6378">
          <cell r="G6378">
            <v>2700</v>
          </cell>
          <cell r="H6378">
            <v>2160</v>
          </cell>
          <cell r="I6378">
            <v>1620</v>
          </cell>
          <cell r="J6378" t="str">
            <v>G</v>
          </cell>
          <cell r="K6378" t="str">
            <v>云发改收费
〔2005〕556号</v>
          </cell>
        </row>
        <row r="6379">
          <cell r="A6379">
            <v>331501052</v>
          </cell>
          <cell r="B6379" t="str">
            <v>脊柱椎间融合器植入植骨融合术</v>
          </cell>
          <cell r="C6379" t="str">
            <v>含脊髓神经根松解、椎板切除减压、脊髓探查、骨折切开复位。</v>
          </cell>
        </row>
        <row r="6379">
          <cell r="E6379" t="str">
            <v>次</v>
          </cell>
        </row>
        <row r="6379">
          <cell r="G6379">
            <v>2700</v>
          </cell>
          <cell r="H6379">
            <v>2160</v>
          </cell>
          <cell r="I6379">
            <v>1620</v>
          </cell>
          <cell r="J6379" t="str">
            <v>G</v>
          </cell>
          <cell r="K6379" t="str">
            <v>云医保〔2021〕98号</v>
          </cell>
        </row>
        <row r="6380">
          <cell r="A6380">
            <v>331501053</v>
          </cell>
          <cell r="B6380" t="str">
            <v>脊柱半椎体切除术</v>
          </cell>
        </row>
        <row r="6380">
          <cell r="E6380" t="str">
            <v>次</v>
          </cell>
        </row>
        <row r="6380">
          <cell r="G6380">
            <v>2000</v>
          </cell>
          <cell r="H6380">
            <v>1600</v>
          </cell>
          <cell r="I6380">
            <v>1200</v>
          </cell>
          <cell r="J6380" t="str">
            <v>G</v>
          </cell>
          <cell r="K6380" t="str">
            <v>云发改收费
〔2005〕556号</v>
          </cell>
        </row>
        <row r="6381">
          <cell r="A6381">
            <v>331501054</v>
          </cell>
          <cell r="B6381" t="str">
            <v>脊柱内固定物取出术</v>
          </cell>
        </row>
        <row r="6381">
          <cell r="E6381" t="str">
            <v>次</v>
          </cell>
        </row>
        <row r="6381">
          <cell r="G6381">
            <v>1800</v>
          </cell>
          <cell r="H6381">
            <v>1440</v>
          </cell>
          <cell r="I6381">
            <v>1080</v>
          </cell>
          <cell r="J6381" t="str">
            <v>G</v>
          </cell>
          <cell r="K6381" t="str">
            <v>云医保〔2021〕98号</v>
          </cell>
        </row>
        <row r="6382">
          <cell r="A6382">
            <v>331501055</v>
          </cell>
          <cell r="B6382" t="str">
            <v>滑板椎弓根钉复位植骨内固定术</v>
          </cell>
        </row>
        <row r="6383">
          <cell r="A6383" t="str">
            <v>331501055a</v>
          </cell>
          <cell r="B6383" t="str">
            <v>滑板椎弓根钉复位植骨内固定术</v>
          </cell>
        </row>
        <row r="6383">
          <cell r="E6383" t="str">
            <v>次</v>
          </cell>
        </row>
        <row r="6383">
          <cell r="G6383">
            <v>2700</v>
          </cell>
          <cell r="H6383">
            <v>2160</v>
          </cell>
          <cell r="I6383">
            <v>1620</v>
          </cell>
          <cell r="J6383" t="str">
            <v>G</v>
          </cell>
          <cell r="K6383" t="str">
            <v>云医保〔2021〕98号</v>
          </cell>
        </row>
        <row r="6384">
          <cell r="A6384" t="str">
            <v>331501055b</v>
          </cell>
          <cell r="B6384" t="str">
            <v>滑板椎弓根钉复位植骨内固定松解术</v>
          </cell>
        </row>
        <row r="6384">
          <cell r="E6384" t="str">
            <v>次</v>
          </cell>
        </row>
        <row r="6384">
          <cell r="G6384">
            <v>3000</v>
          </cell>
          <cell r="H6384">
            <v>2400</v>
          </cell>
          <cell r="I6384">
            <v>1800</v>
          </cell>
          <cell r="J6384" t="str">
            <v>G</v>
          </cell>
          <cell r="K6384" t="str">
            <v>云医保〔2021〕98号</v>
          </cell>
        </row>
        <row r="6385">
          <cell r="A6385" t="str">
            <v>331501055c</v>
          </cell>
          <cell r="B6385" t="str">
            <v>滑板椎弓根钉复位植骨内固定术+椎板切除减压术</v>
          </cell>
        </row>
        <row r="6385">
          <cell r="E6385" t="str">
            <v>次</v>
          </cell>
        </row>
        <row r="6385">
          <cell r="G6385">
            <v>3000</v>
          </cell>
          <cell r="H6385">
            <v>2400</v>
          </cell>
          <cell r="I6385">
            <v>1800</v>
          </cell>
          <cell r="J6385" t="str">
            <v>G</v>
          </cell>
          <cell r="K6385" t="str">
            <v>云医保〔2021〕98号</v>
          </cell>
        </row>
        <row r="6386">
          <cell r="A6386" t="str">
            <v>331501055d</v>
          </cell>
          <cell r="B6386" t="str">
            <v>滑板椎弓根钉复位植骨内固定松解术+椎板切除减压术</v>
          </cell>
        </row>
        <row r="6386">
          <cell r="E6386" t="str">
            <v>次</v>
          </cell>
        </row>
        <row r="6386">
          <cell r="G6386">
            <v>3300</v>
          </cell>
          <cell r="H6386">
            <v>2640</v>
          </cell>
          <cell r="I6386">
            <v>1980</v>
          </cell>
          <cell r="J6386" t="str">
            <v>G</v>
          </cell>
          <cell r="K6386" t="str">
            <v>云医保〔2021〕98号</v>
          </cell>
        </row>
        <row r="6387">
          <cell r="A6387">
            <v>331501056</v>
          </cell>
          <cell r="B6387" t="str">
            <v>经皮穿刺颈腰椎间盘切除术</v>
          </cell>
          <cell r="C6387" t="str">
            <v>含造影、超声定位。</v>
          </cell>
        </row>
        <row r="6387">
          <cell r="E6387" t="str">
            <v>次</v>
          </cell>
        </row>
        <row r="6387">
          <cell r="G6387">
            <v>2700</v>
          </cell>
          <cell r="H6387">
            <v>2160</v>
          </cell>
          <cell r="I6387">
            <v>1620</v>
          </cell>
          <cell r="J6387" t="str">
            <v>G</v>
          </cell>
          <cell r="K6387" t="str">
            <v>云医保〔2021〕98号</v>
          </cell>
        </row>
        <row r="6388">
          <cell r="A6388">
            <v>331501057</v>
          </cell>
          <cell r="B6388" t="str">
            <v>人工椎间盘植入术</v>
          </cell>
        </row>
        <row r="6388">
          <cell r="D6388" t="str">
            <v>人工间盘</v>
          </cell>
          <cell r="E6388" t="str">
            <v>次</v>
          </cell>
        </row>
        <row r="6388">
          <cell r="G6388">
            <v>2000</v>
          </cell>
          <cell r="H6388">
            <v>1600</v>
          </cell>
          <cell r="I6388">
            <v>1200</v>
          </cell>
          <cell r="J6388" t="str">
            <v>G</v>
          </cell>
          <cell r="K6388" t="str">
            <v>云发改收费
〔2005〕556号</v>
          </cell>
        </row>
        <row r="6389">
          <cell r="A6389">
            <v>331501058</v>
          </cell>
          <cell r="B6389" t="str">
            <v>椎间盘微创消融术</v>
          </cell>
          <cell r="C6389" t="str">
            <v>包括椎间盘摘除、减压术。</v>
          </cell>
        </row>
        <row r="6389">
          <cell r="F6389" t="str">
            <v>不得另收内镜使用费</v>
          </cell>
        </row>
        <row r="6390">
          <cell r="A6390" t="str">
            <v>331501058a</v>
          </cell>
          <cell r="B6390" t="str">
            <v>椎间盘微创消融术(一个间盘)</v>
          </cell>
        </row>
        <row r="6390">
          <cell r="E6390" t="str">
            <v>次</v>
          </cell>
        </row>
        <row r="6390">
          <cell r="G6390">
            <v>2700</v>
          </cell>
          <cell r="H6390">
            <v>2160</v>
          </cell>
          <cell r="I6390">
            <v>1620</v>
          </cell>
          <cell r="J6390" t="str">
            <v>G</v>
          </cell>
          <cell r="K6390" t="str">
            <v>云医保〔2021〕98号</v>
          </cell>
        </row>
        <row r="6391">
          <cell r="A6391" t="str">
            <v>331501058b</v>
          </cell>
          <cell r="B6391" t="str">
            <v>椎间盘微创消融术（二个及以上间盘）</v>
          </cell>
        </row>
        <row r="6391">
          <cell r="E6391" t="str">
            <v>次</v>
          </cell>
        </row>
        <row r="6391">
          <cell r="G6391">
            <v>3200</v>
          </cell>
          <cell r="H6391">
            <v>2560</v>
          </cell>
          <cell r="I6391">
            <v>1920</v>
          </cell>
          <cell r="J6391" t="str">
            <v>G</v>
          </cell>
          <cell r="K6391" t="str">
            <v>云医保〔2021〕98号</v>
          </cell>
        </row>
        <row r="6392">
          <cell r="A6392">
            <v>331501059</v>
          </cell>
          <cell r="B6392" t="str">
            <v>经皮椎体成形术</v>
          </cell>
        </row>
        <row r="6392">
          <cell r="D6392" t="str">
            <v>套管、穿刺针、骨水泥</v>
          </cell>
        </row>
        <row r="6392">
          <cell r="F6392" t="str">
            <v>成形一个椎体时，按子项a计价，成形二个及以上椎体时，按子项b计价；成形一个椎间隙时，按子项c计价，成形二个及以上椎间隙时，按子项d计价。</v>
          </cell>
        </row>
        <row r="6393">
          <cell r="A6393" t="str">
            <v>331501059a</v>
          </cell>
          <cell r="B6393" t="str">
            <v>经皮椎体成形术（一个椎体）</v>
          </cell>
        </row>
        <row r="6393">
          <cell r="E6393" t="str">
            <v>次</v>
          </cell>
        </row>
        <row r="6393">
          <cell r="G6393">
            <v>2200</v>
          </cell>
          <cell r="H6393">
            <v>1760</v>
          </cell>
          <cell r="I6393">
            <v>1320</v>
          </cell>
          <cell r="J6393" t="str">
            <v>G</v>
          </cell>
          <cell r="K6393" t="str">
            <v>云价收费
〔2017〕94号</v>
          </cell>
        </row>
        <row r="6394">
          <cell r="A6394" t="str">
            <v>331501059b</v>
          </cell>
          <cell r="B6394" t="str">
            <v>经皮椎体成形术（二个及以上椎体）</v>
          </cell>
        </row>
        <row r="6394">
          <cell r="E6394" t="str">
            <v>次</v>
          </cell>
        </row>
        <row r="6394">
          <cell r="G6394">
            <v>3000</v>
          </cell>
          <cell r="H6394">
            <v>2400</v>
          </cell>
          <cell r="I6394">
            <v>1800</v>
          </cell>
          <cell r="J6394" t="str">
            <v>G</v>
          </cell>
          <cell r="K6394" t="str">
            <v>云价收费
〔2017〕94号</v>
          </cell>
        </row>
        <row r="6395">
          <cell r="A6395" t="str">
            <v>331501059c</v>
          </cell>
          <cell r="B6395" t="str">
            <v>经皮髓核成形术（一个椎间隙）</v>
          </cell>
        </row>
        <row r="6395">
          <cell r="E6395" t="str">
            <v>次</v>
          </cell>
        </row>
        <row r="6395">
          <cell r="G6395">
            <v>2500</v>
          </cell>
          <cell r="H6395">
            <v>2000</v>
          </cell>
          <cell r="I6395">
            <v>1500</v>
          </cell>
          <cell r="J6395" t="str">
            <v>G</v>
          </cell>
          <cell r="K6395" t="str">
            <v>云医保〔2021〕98号</v>
          </cell>
        </row>
        <row r="6396">
          <cell r="A6396" t="str">
            <v>331501059d</v>
          </cell>
          <cell r="B6396" t="str">
            <v>经皮髓核成形术（二个及以上椎间隙）</v>
          </cell>
        </row>
        <row r="6396">
          <cell r="E6396" t="str">
            <v>次</v>
          </cell>
        </row>
        <row r="6396">
          <cell r="G6396">
            <v>3100</v>
          </cell>
          <cell r="H6396">
            <v>2480</v>
          </cell>
          <cell r="I6396">
            <v>1860</v>
          </cell>
          <cell r="J6396" t="str">
            <v>G</v>
          </cell>
          <cell r="K6396" t="str">
            <v>云医保〔2021〕98号</v>
          </cell>
        </row>
        <row r="6397">
          <cell r="A6397">
            <v>331501060</v>
          </cell>
          <cell r="B6397" t="str">
            <v>人工椎体置换术</v>
          </cell>
        </row>
        <row r="6397">
          <cell r="D6397" t="str">
            <v>人工椎体</v>
          </cell>
        </row>
        <row r="6398">
          <cell r="A6398" t="str">
            <v>331501060a</v>
          </cell>
          <cell r="B6398" t="str">
            <v>人工椎体置换术（一个椎体）</v>
          </cell>
        </row>
        <row r="6398">
          <cell r="E6398" t="str">
            <v>次</v>
          </cell>
        </row>
        <row r="6398">
          <cell r="G6398">
            <v>2200</v>
          </cell>
          <cell r="H6398">
            <v>1760</v>
          </cell>
          <cell r="I6398">
            <v>1320</v>
          </cell>
          <cell r="J6398" t="str">
            <v>G</v>
          </cell>
          <cell r="K6398" t="str">
            <v>云发改收费
〔2008〕1868号</v>
          </cell>
        </row>
        <row r="6399">
          <cell r="A6399" t="str">
            <v>331501060b</v>
          </cell>
          <cell r="B6399" t="str">
            <v>人工椎体置换术（二个及以上椎体）</v>
          </cell>
        </row>
        <row r="6399">
          <cell r="E6399" t="str">
            <v>次</v>
          </cell>
        </row>
        <row r="6399">
          <cell r="G6399">
            <v>2800</v>
          </cell>
          <cell r="H6399">
            <v>2240</v>
          </cell>
          <cell r="I6399">
            <v>1680</v>
          </cell>
          <cell r="J6399" t="str">
            <v>G</v>
          </cell>
          <cell r="K6399" t="str">
            <v>云发改收费
〔2008〕1868号</v>
          </cell>
        </row>
        <row r="6400">
          <cell r="A6400">
            <v>331501061</v>
          </cell>
          <cell r="B6400" t="str">
            <v>前路颈椎后凸畸形矫正术</v>
          </cell>
          <cell r="C6400" t="str">
            <v>含植骨融合。</v>
          </cell>
        </row>
        <row r="6400">
          <cell r="E6400" t="str">
            <v>次</v>
          </cell>
        </row>
        <row r="6400">
          <cell r="G6400">
            <v>2600</v>
          </cell>
          <cell r="H6400">
            <v>2080</v>
          </cell>
          <cell r="I6400">
            <v>1560</v>
          </cell>
          <cell r="J6400" t="str">
            <v>G</v>
          </cell>
          <cell r="K6400" t="str">
            <v>云医保
〔2020〕5号</v>
          </cell>
        </row>
        <row r="6401">
          <cell r="A6401">
            <v>331501062</v>
          </cell>
          <cell r="B6401" t="str">
            <v>脊髓纵裂切除硬膜囊成形术</v>
          </cell>
        </row>
        <row r="6401">
          <cell r="E6401" t="str">
            <v>次</v>
          </cell>
        </row>
        <row r="6401">
          <cell r="G6401">
            <v>2000</v>
          </cell>
          <cell r="H6401">
            <v>1600</v>
          </cell>
          <cell r="I6401">
            <v>1200</v>
          </cell>
          <cell r="J6401" t="str">
            <v>G</v>
          </cell>
          <cell r="K6401" t="str">
            <v>云医保
〔2020〕5号</v>
          </cell>
        </row>
        <row r="6402">
          <cell r="A6402">
            <v>331501063</v>
          </cell>
          <cell r="B6402" t="str">
            <v>椎板复位成形术</v>
          </cell>
        </row>
        <row r="6402">
          <cell r="E6402" t="str">
            <v>次</v>
          </cell>
        </row>
        <row r="6402">
          <cell r="J6402" t="str">
            <v>G</v>
          </cell>
          <cell r="K6402" t="str">
            <v>云卫财务发〔2020〕47号</v>
          </cell>
        </row>
        <row r="6403">
          <cell r="A6403">
            <v>331501064</v>
          </cell>
          <cell r="B6403" t="str">
            <v>经皮内镜椎板间入路腰椎减压术</v>
          </cell>
        </row>
        <row r="6403">
          <cell r="E6403" t="str">
            <v>次</v>
          </cell>
        </row>
        <row r="6403">
          <cell r="J6403" t="str">
            <v>G</v>
          </cell>
          <cell r="K6403" t="str">
            <v>云卫财务发〔2020〕47号</v>
          </cell>
        </row>
        <row r="6404">
          <cell r="A6404">
            <v>331501065</v>
          </cell>
          <cell r="B6404" t="str">
            <v>经皮内镜颈椎后路椎间孔狭窄扩大成形术</v>
          </cell>
        </row>
        <row r="6404">
          <cell r="E6404" t="str">
            <v>次</v>
          </cell>
        </row>
        <row r="6404">
          <cell r="J6404" t="str">
            <v>G</v>
          </cell>
          <cell r="K6404" t="str">
            <v>云卫财务发〔2020〕47号</v>
          </cell>
        </row>
        <row r="6405">
          <cell r="A6405">
            <v>331501066</v>
          </cell>
          <cell r="B6405" t="str">
            <v>经皮内镜脊柱病灶清除术</v>
          </cell>
          <cell r="C6405" t="str">
            <v>包括结核病灶和感染病灶。</v>
          </cell>
        </row>
        <row r="6405">
          <cell r="E6405" t="str">
            <v>次</v>
          </cell>
        </row>
        <row r="6405">
          <cell r="J6405" t="str">
            <v>G</v>
          </cell>
          <cell r="K6405" t="str">
            <v>云卫财务发〔2020〕47号</v>
          </cell>
        </row>
        <row r="6406">
          <cell r="A6406">
            <v>331501067</v>
          </cell>
          <cell r="B6406" t="str">
            <v>经皮内镜脊椎翻修术</v>
          </cell>
        </row>
        <row r="6406">
          <cell r="E6406" t="str">
            <v>次</v>
          </cell>
        </row>
        <row r="6406">
          <cell r="J6406" t="str">
            <v>G</v>
          </cell>
          <cell r="K6406" t="str">
            <v>云卫财务发〔2020〕47号</v>
          </cell>
        </row>
        <row r="6407">
          <cell r="A6407">
            <v>331501068</v>
          </cell>
          <cell r="B6407" t="str">
            <v>通道下脊柱减压融合术</v>
          </cell>
        </row>
        <row r="6407">
          <cell r="E6407" t="str">
            <v>次</v>
          </cell>
        </row>
        <row r="6407">
          <cell r="J6407" t="str">
            <v>G</v>
          </cell>
          <cell r="K6407" t="str">
            <v>云卫财务发〔2020〕47号</v>
          </cell>
        </row>
        <row r="6408">
          <cell r="A6408">
            <v>331501069</v>
          </cell>
          <cell r="B6408" t="str">
            <v>侧前入路腰椎间盘切除植骨融合内固定术</v>
          </cell>
        </row>
        <row r="6408">
          <cell r="E6408" t="str">
            <v>次</v>
          </cell>
        </row>
        <row r="6408">
          <cell r="J6408" t="str">
            <v>G</v>
          </cell>
          <cell r="K6408" t="str">
            <v>云卫财务发〔2020〕47号</v>
          </cell>
        </row>
        <row r="6409">
          <cell r="A6409">
            <v>331501070</v>
          </cell>
          <cell r="B6409" t="str">
            <v>经皮穿刺椎体后凸成形术</v>
          </cell>
        </row>
        <row r="6409">
          <cell r="D6409" t="str">
            <v>套管、穿刺针、骨水泥、球囊、带表加压注入器</v>
          </cell>
        </row>
        <row r="6410">
          <cell r="A6410" t="str">
            <v>331501070a</v>
          </cell>
          <cell r="B6410" t="str">
            <v>经皮穿刺椎体后凸成形术（一个椎体）</v>
          </cell>
        </row>
        <row r="6410">
          <cell r="E6410" t="str">
            <v>次</v>
          </cell>
        </row>
        <row r="6410">
          <cell r="G6410">
            <v>2800</v>
          </cell>
          <cell r="H6410">
            <v>2240</v>
          </cell>
          <cell r="I6410">
            <v>1680</v>
          </cell>
          <cell r="J6410" t="str">
            <v>G</v>
          </cell>
          <cell r="K6410" t="str">
            <v>云医保〔2021〕98号</v>
          </cell>
        </row>
        <row r="6411">
          <cell r="A6411" t="str">
            <v>331501070b</v>
          </cell>
          <cell r="B6411" t="str">
            <v>经皮穿刺椎体后凸成形术（二个及以上椎体）</v>
          </cell>
        </row>
        <row r="6411">
          <cell r="E6411" t="str">
            <v>次</v>
          </cell>
        </row>
        <row r="6411">
          <cell r="G6411">
            <v>3500</v>
          </cell>
          <cell r="H6411">
            <v>2800</v>
          </cell>
          <cell r="I6411">
            <v>2100</v>
          </cell>
          <cell r="J6411" t="str">
            <v>G</v>
          </cell>
          <cell r="K6411" t="str">
            <v>云医保〔2021〕98号</v>
          </cell>
        </row>
        <row r="6412">
          <cell r="A6412">
            <v>331501071</v>
          </cell>
          <cell r="B6412" t="str">
            <v>齿状突骨折内固定术</v>
          </cell>
          <cell r="C6412" t="str">
            <v>含牵引、复位、固定。包括陈旧性骨折。</v>
          </cell>
          <cell r="D6412" t="str">
            <v>固定材料</v>
          </cell>
        </row>
        <row r="6413">
          <cell r="A6413" t="str">
            <v>331501071a</v>
          </cell>
          <cell r="B6413" t="str">
            <v>齿状突骨折内固定术（经口咽进路）</v>
          </cell>
        </row>
        <row r="6413">
          <cell r="E6413" t="str">
            <v>次</v>
          </cell>
        </row>
        <row r="6413">
          <cell r="G6413">
            <v>2500</v>
          </cell>
          <cell r="H6413">
            <v>2000</v>
          </cell>
          <cell r="I6413">
            <v>1500</v>
          </cell>
          <cell r="J6413" t="str">
            <v>G</v>
          </cell>
          <cell r="K6413" t="str">
            <v>云医保
〔2021〕70号</v>
          </cell>
        </row>
        <row r="6414">
          <cell r="A6414" t="str">
            <v>331501071b</v>
          </cell>
          <cell r="B6414" t="str">
            <v>齿状突骨折内固定术（经颈前进路）</v>
          </cell>
        </row>
        <row r="6414">
          <cell r="E6414" t="str">
            <v>次</v>
          </cell>
        </row>
        <row r="6414">
          <cell r="G6414">
            <v>2200</v>
          </cell>
          <cell r="H6414">
            <v>1760</v>
          </cell>
          <cell r="I6414">
            <v>1320</v>
          </cell>
          <cell r="J6414" t="str">
            <v>G</v>
          </cell>
          <cell r="K6414" t="str">
            <v>云医保
〔2021〕70号</v>
          </cell>
        </row>
        <row r="6415">
          <cell r="A6415" t="str">
            <v>331501071c</v>
          </cell>
          <cell r="B6415" t="str">
            <v>齿状突骨折内固定术（经颈后进路）</v>
          </cell>
        </row>
        <row r="6415">
          <cell r="E6415" t="str">
            <v>次</v>
          </cell>
        </row>
        <row r="6415">
          <cell r="G6415">
            <v>2000</v>
          </cell>
          <cell r="H6415">
            <v>1600</v>
          </cell>
          <cell r="I6415">
            <v>1200</v>
          </cell>
          <cell r="J6415" t="str">
            <v>G</v>
          </cell>
          <cell r="K6415" t="str">
            <v>云医保
〔2021〕70号</v>
          </cell>
        </row>
        <row r="6416">
          <cell r="A6416">
            <v>331501072</v>
          </cell>
          <cell r="B6416" t="str">
            <v>脊柱后路非融合固定术</v>
          </cell>
          <cell r="C6416" t="str">
            <v>指经脊柱后路进行的弹性固定手术。</v>
          </cell>
          <cell r="D6416" t="str">
            <v>弹性固定材料</v>
          </cell>
          <cell r="E6416" t="str">
            <v>次</v>
          </cell>
        </row>
        <row r="6416">
          <cell r="G6416">
            <v>1200</v>
          </cell>
          <cell r="H6416">
            <v>960</v>
          </cell>
          <cell r="I6416">
            <v>720</v>
          </cell>
          <cell r="J6416" t="str">
            <v>G</v>
          </cell>
          <cell r="K6416" t="str">
            <v>云医保
〔2021〕70号</v>
          </cell>
        </row>
        <row r="6417">
          <cell r="A6417">
            <v>331501073</v>
          </cell>
          <cell r="B6417" t="str">
            <v>椎间盘髓核摘除+纤维环修复术</v>
          </cell>
        </row>
        <row r="6417">
          <cell r="D6417" t="str">
            <v>一次性缝合器</v>
          </cell>
          <cell r="E6417" t="str">
            <v>次</v>
          </cell>
        </row>
        <row r="6417">
          <cell r="J6417" t="str">
            <v>G</v>
          </cell>
          <cell r="K6417" t="str">
            <v>云卫财务发〔2021〕81号</v>
          </cell>
        </row>
        <row r="6418">
          <cell r="A6418">
            <v>331502</v>
          </cell>
          <cell r="B6418" t="str">
            <v>15.2 胸廓与周围神经手术</v>
          </cell>
          <cell r="C6418" t="str">
            <v>含显微神经吻合操作。</v>
          </cell>
        </row>
        <row r="6419">
          <cell r="A6419">
            <v>331502001</v>
          </cell>
          <cell r="B6419" t="str">
            <v>胸出口综合征手术</v>
          </cell>
          <cell r="C6419" t="str">
            <v>含经腋路第1肋骨切除。</v>
          </cell>
        </row>
        <row r="6420">
          <cell r="A6420" t="str">
            <v>331502001a</v>
          </cell>
          <cell r="B6420" t="str">
            <v>胸出口综合征手术</v>
          </cell>
        </row>
        <row r="6420">
          <cell r="E6420" t="str">
            <v>次</v>
          </cell>
        </row>
        <row r="6420">
          <cell r="G6420">
            <v>1500</v>
          </cell>
          <cell r="H6420">
            <v>1200</v>
          </cell>
          <cell r="I6420">
            <v>900</v>
          </cell>
          <cell r="J6420" t="str">
            <v>G</v>
          </cell>
          <cell r="K6420" t="str">
            <v>云发改收费
〔2005〕556号</v>
          </cell>
        </row>
        <row r="6421">
          <cell r="A6421" t="str">
            <v>331502001b</v>
          </cell>
          <cell r="B6421" t="str">
            <v>胸出口综合征联合手术</v>
          </cell>
          <cell r="C6421" t="str">
            <v>含颈肋切除、前斜角肌切断。</v>
          </cell>
        </row>
        <row r="6421">
          <cell r="E6421" t="str">
            <v>次</v>
          </cell>
        </row>
        <row r="6421">
          <cell r="G6421">
            <v>1900</v>
          </cell>
          <cell r="H6421">
            <v>1520</v>
          </cell>
          <cell r="I6421">
            <v>1140</v>
          </cell>
          <cell r="J6421" t="str">
            <v>G</v>
          </cell>
          <cell r="K6421" t="str">
            <v>云发改收费
〔2005〕556号</v>
          </cell>
        </row>
        <row r="6422">
          <cell r="A6422">
            <v>331502002</v>
          </cell>
          <cell r="B6422" t="str">
            <v>臂丛神经损伤神经探查松解术</v>
          </cell>
        </row>
        <row r="6422">
          <cell r="E6422" t="str">
            <v>次</v>
          </cell>
        </row>
        <row r="6422">
          <cell r="G6422">
            <v>1200</v>
          </cell>
          <cell r="H6422">
            <v>960</v>
          </cell>
          <cell r="I6422">
            <v>720</v>
          </cell>
          <cell r="J6422" t="str">
            <v>G</v>
          </cell>
          <cell r="K6422" t="str">
            <v>云发改收费
〔2005〕556号</v>
          </cell>
        </row>
        <row r="6423">
          <cell r="A6423">
            <v>331502003</v>
          </cell>
          <cell r="B6423" t="str">
            <v>臂丛神经损伤游离神经移植术</v>
          </cell>
          <cell r="C6423" t="str">
            <v>不含游离神经切取。</v>
          </cell>
        </row>
        <row r="6423">
          <cell r="E6423" t="str">
            <v>次</v>
          </cell>
        </row>
        <row r="6423">
          <cell r="G6423">
            <v>1600</v>
          </cell>
          <cell r="H6423">
            <v>1280</v>
          </cell>
          <cell r="I6423">
            <v>960</v>
          </cell>
          <cell r="J6423" t="str">
            <v>G</v>
          </cell>
          <cell r="K6423" t="str">
            <v>云发改收费
〔2005〕556号</v>
          </cell>
        </row>
        <row r="6424">
          <cell r="A6424">
            <v>331502004</v>
          </cell>
          <cell r="B6424" t="str">
            <v>臂丛神经损伤神经移位术</v>
          </cell>
          <cell r="C6424" t="str">
            <v>包括臂丛神经、肋间神经、颈丛神经、对侧颈7神经、副神经等移位术。</v>
          </cell>
        </row>
        <row r="6424">
          <cell r="F6424" t="str">
            <v>一次移位1支神经时，按子项a规定价格计价，一次移位2支及以上神经时，按子项b规定价格计价。</v>
          </cell>
        </row>
        <row r="6425">
          <cell r="A6425" t="str">
            <v>331502004a</v>
          </cell>
          <cell r="B6425" t="str">
            <v>神经损伤神经移位术(单支)</v>
          </cell>
        </row>
        <row r="6425">
          <cell r="E6425" t="str">
            <v>次</v>
          </cell>
        </row>
        <row r="6425">
          <cell r="G6425">
            <v>1600</v>
          </cell>
          <cell r="H6425">
            <v>1280</v>
          </cell>
          <cell r="I6425">
            <v>960</v>
          </cell>
          <cell r="J6425" t="str">
            <v>G</v>
          </cell>
          <cell r="K6425" t="str">
            <v>云发改收费
〔2005〕556号</v>
          </cell>
        </row>
        <row r="6426">
          <cell r="A6426" t="str">
            <v>331502004b</v>
          </cell>
          <cell r="B6426" t="str">
            <v>神经损伤神经移位术（多支）</v>
          </cell>
        </row>
        <row r="6426">
          <cell r="E6426" t="str">
            <v>次</v>
          </cell>
        </row>
        <row r="6426">
          <cell r="G6426">
            <v>2100</v>
          </cell>
          <cell r="H6426">
            <v>1680</v>
          </cell>
          <cell r="I6426">
            <v>1260</v>
          </cell>
          <cell r="J6426" t="str">
            <v>G</v>
          </cell>
          <cell r="K6426" t="str">
            <v>云发改收费
〔2005〕556号</v>
          </cell>
        </row>
        <row r="6427">
          <cell r="A6427">
            <v>331502005</v>
          </cell>
          <cell r="B6427" t="str">
            <v>神经吻合术</v>
          </cell>
          <cell r="C6427" t="str">
            <v>指颅神经及周围神经断裂后的原位吻合；含神经探查、松解。</v>
          </cell>
        </row>
        <row r="6427">
          <cell r="E6427" t="str">
            <v>次</v>
          </cell>
          <cell r="F6427" t="str">
            <v>不得与神经移植、移位等神经吻合手术同时收取。</v>
          </cell>
          <cell r="G6427">
            <v>1700</v>
          </cell>
          <cell r="H6427">
            <v>1360</v>
          </cell>
          <cell r="I6427">
            <v>1020</v>
          </cell>
          <cell r="J6427" t="str">
            <v>G</v>
          </cell>
          <cell r="K6427" t="str">
            <v>云医保〔2021〕98号</v>
          </cell>
        </row>
        <row r="6428">
          <cell r="A6428">
            <v>331502006</v>
          </cell>
          <cell r="B6428" t="str">
            <v>神经移植术</v>
          </cell>
          <cell r="C6428" t="str">
            <v>含神经探查、松解。</v>
          </cell>
          <cell r="D6428" t="str">
            <v>异体神经</v>
          </cell>
          <cell r="E6428" t="str">
            <v>次</v>
          </cell>
        </row>
        <row r="6428">
          <cell r="G6428">
            <v>1800</v>
          </cell>
          <cell r="H6428">
            <v>1440</v>
          </cell>
          <cell r="I6428">
            <v>1080</v>
          </cell>
          <cell r="J6428" t="str">
            <v>G</v>
          </cell>
          <cell r="K6428" t="str">
            <v>云发改收费
〔2005〕556号</v>
          </cell>
        </row>
        <row r="6429">
          <cell r="A6429">
            <v>331502007</v>
          </cell>
          <cell r="B6429" t="str">
            <v>带血管蒂游离神经移植术</v>
          </cell>
          <cell r="C6429" t="str">
            <v>含神经探查、松解。</v>
          </cell>
        </row>
        <row r="6429">
          <cell r="E6429" t="str">
            <v>次</v>
          </cell>
        </row>
        <row r="6429">
          <cell r="G6429">
            <v>1800</v>
          </cell>
          <cell r="H6429">
            <v>1440</v>
          </cell>
          <cell r="I6429">
            <v>1080</v>
          </cell>
          <cell r="J6429" t="str">
            <v>G</v>
          </cell>
          <cell r="K6429" t="str">
            <v>云发改收费
〔2005〕556号</v>
          </cell>
        </row>
        <row r="6430">
          <cell r="A6430">
            <v>331502008</v>
          </cell>
          <cell r="B6430" t="str">
            <v>神经瘤切除术</v>
          </cell>
          <cell r="C6430" t="str">
            <v>含神经吻合术；包括肢体各部位神经瘤切除术。</v>
          </cell>
        </row>
        <row r="6430">
          <cell r="E6430" t="str">
            <v>次</v>
          </cell>
        </row>
        <row r="6430">
          <cell r="G6430">
            <v>2000</v>
          </cell>
          <cell r="H6430">
            <v>1600</v>
          </cell>
          <cell r="I6430">
            <v>1200</v>
          </cell>
          <cell r="J6430" t="str">
            <v>G</v>
          </cell>
          <cell r="K6430" t="str">
            <v>云医保〔2021〕98号</v>
          </cell>
        </row>
        <row r="6431">
          <cell r="A6431">
            <v>331502009</v>
          </cell>
          <cell r="B6431" t="str">
            <v>周围神经嵌压松解术</v>
          </cell>
        </row>
        <row r="6431">
          <cell r="E6431" t="str">
            <v>次</v>
          </cell>
        </row>
        <row r="6431">
          <cell r="G6431">
            <v>1500</v>
          </cell>
          <cell r="H6431">
            <v>1200</v>
          </cell>
          <cell r="I6431">
            <v>900</v>
          </cell>
          <cell r="J6431" t="str">
            <v>G</v>
          </cell>
          <cell r="K6431" t="str">
            <v>云医保〔2021〕98号</v>
          </cell>
        </row>
        <row r="6432">
          <cell r="A6432">
            <v>331502010</v>
          </cell>
          <cell r="B6432" t="str">
            <v>坐骨神经松解术</v>
          </cell>
        </row>
        <row r="6432">
          <cell r="E6432" t="str">
            <v>次</v>
          </cell>
        </row>
        <row r="6432">
          <cell r="G6432">
            <v>1200</v>
          </cell>
          <cell r="H6432">
            <v>960</v>
          </cell>
          <cell r="I6432">
            <v>720</v>
          </cell>
          <cell r="J6432" t="str">
            <v>G</v>
          </cell>
          <cell r="K6432" t="str">
            <v>云发改收费
〔2005〕556号</v>
          </cell>
        </row>
        <row r="6433">
          <cell r="A6433">
            <v>331502011</v>
          </cell>
          <cell r="B6433" t="str">
            <v>闭孔神经切断术</v>
          </cell>
        </row>
        <row r="6433">
          <cell r="E6433" t="str">
            <v>次</v>
          </cell>
        </row>
        <row r="6433">
          <cell r="G6433">
            <v>1000</v>
          </cell>
          <cell r="H6433">
            <v>800</v>
          </cell>
          <cell r="I6433">
            <v>600</v>
          </cell>
          <cell r="J6433" t="str">
            <v>G</v>
          </cell>
          <cell r="K6433" t="str">
            <v>云发改收费
〔2005〕556号</v>
          </cell>
        </row>
        <row r="6434">
          <cell r="A6434">
            <v>331502012</v>
          </cell>
          <cell r="B6434" t="str">
            <v>闭孔神经内收肌切断术</v>
          </cell>
        </row>
        <row r="6434">
          <cell r="E6434" t="str">
            <v>次</v>
          </cell>
        </row>
        <row r="6434">
          <cell r="G6434">
            <v>1000</v>
          </cell>
          <cell r="H6434">
            <v>800</v>
          </cell>
          <cell r="I6434">
            <v>600</v>
          </cell>
          <cell r="J6434" t="str">
            <v>G</v>
          </cell>
          <cell r="K6434" t="str">
            <v>云发改收费
〔2005〕556号</v>
          </cell>
        </row>
        <row r="6435">
          <cell r="A6435">
            <v>331502013</v>
          </cell>
          <cell r="B6435" t="str">
            <v>下肢神经探查吻合术</v>
          </cell>
          <cell r="C6435" t="str">
            <v>包括坐骨神经、股神经、胫神经、腓神经</v>
          </cell>
        </row>
        <row r="6435">
          <cell r="E6435" t="str">
            <v>次</v>
          </cell>
          <cell r="F6435" t="str">
            <v>不得与神经吻合、移植、移位等神经修复手术同时收取。</v>
          </cell>
          <cell r="G6435">
            <v>1400</v>
          </cell>
          <cell r="H6435">
            <v>1120</v>
          </cell>
          <cell r="I6435">
            <v>840</v>
          </cell>
          <cell r="J6435" t="str">
            <v>G</v>
          </cell>
          <cell r="K6435" t="str">
            <v>云发改收费
〔2008〕1868号</v>
          </cell>
        </row>
        <row r="6436">
          <cell r="A6436">
            <v>331502014</v>
          </cell>
          <cell r="B6436" t="str">
            <v>神经纤维部分切断术</v>
          </cell>
          <cell r="C6436" t="str">
            <v>指胸、腹腔内神经纤维部分切断，含开胸、开腹手术。</v>
          </cell>
        </row>
        <row r="6436">
          <cell r="E6436" t="str">
            <v>次</v>
          </cell>
        </row>
        <row r="6436">
          <cell r="G6436">
            <v>1000</v>
          </cell>
          <cell r="H6436">
            <v>800</v>
          </cell>
          <cell r="I6436">
            <v>600</v>
          </cell>
          <cell r="J6436" t="str">
            <v>G</v>
          </cell>
          <cell r="K6436" t="str">
            <v>云发改收费
〔2008〕1868号</v>
          </cell>
        </row>
        <row r="6437">
          <cell r="A6437">
            <v>331503</v>
          </cell>
          <cell r="B6437" t="str">
            <v>15.3 四肢骨肿瘤和病损切除手术</v>
          </cell>
        </row>
        <row r="6438">
          <cell r="A6438">
            <v>331503001</v>
          </cell>
          <cell r="B6438" t="str">
            <v>肩胛骨肿瘤肩胛骨全切除重建术</v>
          </cell>
        </row>
        <row r="6438">
          <cell r="D6438" t="str">
            <v>人工关节</v>
          </cell>
          <cell r="E6438" t="str">
            <v>次</v>
          </cell>
        </row>
        <row r="6438">
          <cell r="G6438">
            <v>1800</v>
          </cell>
          <cell r="H6438">
            <v>1440</v>
          </cell>
          <cell r="I6438">
            <v>1080</v>
          </cell>
          <cell r="J6438" t="str">
            <v>G</v>
          </cell>
          <cell r="K6438" t="str">
            <v>云发改收费
〔2005〕556号</v>
          </cell>
        </row>
        <row r="6439">
          <cell r="A6439">
            <v>331503002</v>
          </cell>
          <cell r="B6439" t="str">
            <v>锁骨肿瘤锁骨全切除术</v>
          </cell>
        </row>
        <row r="6439">
          <cell r="E6439" t="str">
            <v>次</v>
          </cell>
        </row>
        <row r="6439">
          <cell r="G6439">
            <v>1400</v>
          </cell>
          <cell r="H6439">
            <v>1120</v>
          </cell>
          <cell r="I6439">
            <v>840</v>
          </cell>
          <cell r="J6439" t="str">
            <v>G</v>
          </cell>
          <cell r="K6439" t="str">
            <v>云发改收费
〔2005〕556号</v>
          </cell>
        </row>
        <row r="6440">
          <cell r="A6440">
            <v>331503003</v>
          </cell>
          <cell r="B6440" t="str">
            <v>肱骨肿瘤切除及骨重建术</v>
          </cell>
        </row>
        <row r="6440">
          <cell r="D6440" t="str">
            <v>人工关节</v>
          </cell>
          <cell r="E6440" t="str">
            <v>次</v>
          </cell>
        </row>
        <row r="6440">
          <cell r="G6440">
            <v>2300</v>
          </cell>
          <cell r="H6440">
            <v>1840</v>
          </cell>
          <cell r="I6440">
            <v>1380</v>
          </cell>
          <cell r="J6440" t="str">
            <v>G</v>
          </cell>
          <cell r="K6440" t="str">
            <v>云医保〔2021〕98号</v>
          </cell>
        </row>
        <row r="6441">
          <cell r="A6441">
            <v>331503004</v>
          </cell>
          <cell r="B6441" t="str">
            <v>尺桡骨肿瘤切除及骨重建术</v>
          </cell>
          <cell r="C6441" t="str">
            <v>含管状骨重建。</v>
          </cell>
          <cell r="D6441" t="str">
            <v>骨水泥、接骨板</v>
          </cell>
          <cell r="E6441" t="str">
            <v>次</v>
          </cell>
        </row>
        <row r="6441">
          <cell r="G6441">
            <v>1800</v>
          </cell>
          <cell r="H6441">
            <v>1440</v>
          </cell>
          <cell r="I6441">
            <v>1080</v>
          </cell>
          <cell r="J6441" t="str">
            <v>G</v>
          </cell>
          <cell r="K6441" t="str">
            <v>云发改收费
〔2005〕556号</v>
          </cell>
        </row>
        <row r="6442">
          <cell r="A6442">
            <v>331503005</v>
          </cell>
          <cell r="B6442" t="str">
            <v>髋臼肿瘤切除及髋关节融合术</v>
          </cell>
        </row>
        <row r="6443">
          <cell r="A6443" t="str">
            <v>331503005a</v>
          </cell>
          <cell r="B6443" t="str">
            <v>髋臼肿瘤切除及髋关节融合术</v>
          </cell>
        </row>
        <row r="6443">
          <cell r="E6443" t="str">
            <v>次</v>
          </cell>
        </row>
        <row r="6443">
          <cell r="G6443">
            <v>2000</v>
          </cell>
          <cell r="H6443">
            <v>1600</v>
          </cell>
          <cell r="I6443">
            <v>1200</v>
          </cell>
          <cell r="J6443" t="str">
            <v>G</v>
          </cell>
          <cell r="K6443" t="str">
            <v>云发改收费
〔2005〕556号</v>
          </cell>
        </row>
        <row r="6444">
          <cell r="A6444" t="str">
            <v>331503005b</v>
          </cell>
          <cell r="B6444" t="str">
            <v>髋臼肿瘤切除及髋关节成形术</v>
          </cell>
        </row>
        <row r="6444">
          <cell r="E6444" t="str">
            <v>次</v>
          </cell>
        </row>
        <row r="6444">
          <cell r="G6444">
            <v>2000</v>
          </cell>
          <cell r="H6444">
            <v>1600</v>
          </cell>
          <cell r="I6444">
            <v>1200</v>
          </cell>
          <cell r="J6444" t="str">
            <v>G</v>
          </cell>
          <cell r="K6444" t="str">
            <v>云发改收费
〔2005〕556号</v>
          </cell>
        </row>
        <row r="6445">
          <cell r="A6445">
            <v>331503006</v>
          </cell>
          <cell r="B6445" t="str">
            <v>髂骨翼肿瘤切除术</v>
          </cell>
        </row>
        <row r="6445">
          <cell r="E6445" t="str">
            <v>次</v>
          </cell>
        </row>
        <row r="6445">
          <cell r="G6445">
            <v>2000</v>
          </cell>
          <cell r="H6445">
            <v>1600</v>
          </cell>
          <cell r="I6445">
            <v>1200</v>
          </cell>
          <cell r="J6445" t="str">
            <v>G</v>
          </cell>
          <cell r="K6445" t="str">
            <v>云医保〔2021〕98号</v>
          </cell>
        </row>
        <row r="6446">
          <cell r="A6446">
            <v>331503007</v>
          </cell>
          <cell r="B6446" t="str">
            <v>髌骨肿瘤截除术</v>
          </cell>
          <cell r="C6446" t="str">
            <v>含髌骨局部切除。</v>
          </cell>
        </row>
        <row r="6446">
          <cell r="E6446" t="str">
            <v>次</v>
          </cell>
        </row>
        <row r="6446">
          <cell r="G6446">
            <v>1200</v>
          </cell>
          <cell r="H6446">
            <v>960</v>
          </cell>
          <cell r="I6446">
            <v>720</v>
          </cell>
          <cell r="J6446" t="str">
            <v>G</v>
          </cell>
          <cell r="K6446" t="str">
            <v>云发改收费
〔2005〕556号</v>
          </cell>
        </row>
        <row r="6447">
          <cell r="A6447">
            <v>331503008</v>
          </cell>
          <cell r="B6447" t="str">
            <v>耻骨与坐骨肿瘤切除术</v>
          </cell>
        </row>
        <row r="6447">
          <cell r="E6447" t="str">
            <v>次</v>
          </cell>
        </row>
        <row r="6447">
          <cell r="G6447">
            <v>1600</v>
          </cell>
          <cell r="H6447">
            <v>1280</v>
          </cell>
          <cell r="I6447">
            <v>960</v>
          </cell>
          <cell r="J6447" t="str">
            <v>G</v>
          </cell>
          <cell r="K6447" t="str">
            <v>云发改收费
〔2005〕556号</v>
          </cell>
        </row>
        <row r="6448">
          <cell r="A6448">
            <v>331503009</v>
          </cell>
          <cell r="B6448" t="str">
            <v>股骨上端肿瘤切除人工股骨头置换术</v>
          </cell>
        </row>
        <row r="6448">
          <cell r="D6448" t="str">
            <v>人工股骨头</v>
          </cell>
          <cell r="E6448" t="str">
            <v>次</v>
          </cell>
        </row>
        <row r="6448">
          <cell r="G6448">
            <v>2700</v>
          </cell>
          <cell r="H6448">
            <v>2160</v>
          </cell>
          <cell r="I6448">
            <v>1620</v>
          </cell>
          <cell r="J6448" t="str">
            <v>G</v>
          </cell>
          <cell r="K6448" t="str">
            <v>云医保〔2021〕98号</v>
          </cell>
        </row>
        <row r="6449">
          <cell r="A6449">
            <v>331503010</v>
          </cell>
          <cell r="B6449" t="str">
            <v>股骨干肿瘤全股骨切除人工股骨置换术</v>
          </cell>
        </row>
        <row r="6449">
          <cell r="D6449" t="str">
            <v>人工股骨</v>
          </cell>
          <cell r="E6449" t="str">
            <v>次</v>
          </cell>
        </row>
        <row r="6449">
          <cell r="G6449">
            <v>2200</v>
          </cell>
          <cell r="H6449">
            <v>1760</v>
          </cell>
          <cell r="I6449">
            <v>1320</v>
          </cell>
          <cell r="J6449" t="str">
            <v>G</v>
          </cell>
          <cell r="K6449" t="str">
            <v>云发改收费
〔2005〕556号</v>
          </cell>
        </row>
        <row r="6450">
          <cell r="A6450">
            <v>331503011</v>
          </cell>
          <cell r="B6450" t="str">
            <v>股骨干肿瘤段切除+重建术</v>
          </cell>
        </row>
        <row r="6450">
          <cell r="E6450" t="str">
            <v>次</v>
          </cell>
        </row>
        <row r="6450">
          <cell r="G6450">
            <v>2300</v>
          </cell>
          <cell r="H6450">
            <v>1840</v>
          </cell>
          <cell r="I6450">
            <v>1380</v>
          </cell>
          <cell r="J6450" t="str">
            <v>G</v>
          </cell>
          <cell r="K6450" t="str">
            <v>云医保〔2021〕98号</v>
          </cell>
        </row>
        <row r="6451">
          <cell r="A6451">
            <v>331503012</v>
          </cell>
          <cell r="B6451" t="str">
            <v>股骨下段肿瘤刮除骨腔灭活植骨术</v>
          </cell>
          <cell r="C6451" t="str">
            <v> </v>
          </cell>
          <cell r="D6451" t="str">
            <v>异体骨</v>
          </cell>
          <cell r="E6451" t="str">
            <v>次</v>
          </cell>
        </row>
        <row r="6451">
          <cell r="G6451">
            <v>1400</v>
          </cell>
          <cell r="H6451">
            <v>1120</v>
          </cell>
          <cell r="I6451">
            <v>840</v>
          </cell>
          <cell r="J6451" t="str">
            <v>G</v>
          </cell>
          <cell r="K6451" t="str">
            <v>云发改收费
〔2005〕556号</v>
          </cell>
        </row>
        <row r="6452">
          <cell r="A6452" t="str">
            <v>331503013</v>
          </cell>
          <cell r="B6452" t="str">
            <v>股骨下段肿瘤切除+重建术</v>
          </cell>
        </row>
        <row r="6452">
          <cell r="E6452" t="str">
            <v>次</v>
          </cell>
        </row>
        <row r="6452">
          <cell r="G6452">
            <v>1600</v>
          </cell>
          <cell r="H6452">
            <v>1280</v>
          </cell>
          <cell r="I6452">
            <v>960</v>
          </cell>
          <cell r="J6452" t="str">
            <v>G</v>
          </cell>
          <cell r="K6452" t="str">
            <v>云发改收费
〔2005〕556号</v>
          </cell>
        </row>
        <row r="6453">
          <cell r="A6453">
            <v>331503014</v>
          </cell>
          <cell r="B6453" t="str">
            <v>灭活再植或异体半关节移植术</v>
          </cell>
          <cell r="C6453" t="str">
            <v> </v>
          </cell>
          <cell r="D6453" t="str">
            <v>异体关节</v>
          </cell>
          <cell r="E6453" t="str">
            <v>次</v>
          </cell>
        </row>
        <row r="6453">
          <cell r="G6453">
            <v>1800</v>
          </cell>
          <cell r="H6453">
            <v>1440</v>
          </cell>
          <cell r="I6453">
            <v>1080</v>
          </cell>
          <cell r="J6453" t="str">
            <v>G</v>
          </cell>
          <cell r="K6453" t="str">
            <v>云发改收费
〔2005〕556号</v>
          </cell>
        </row>
        <row r="6454">
          <cell r="A6454">
            <v>331503015</v>
          </cell>
          <cell r="B6454" t="str">
            <v>胫骨上段肿瘤刮除+植骨术</v>
          </cell>
        </row>
        <row r="6454">
          <cell r="D6454" t="str">
            <v>异体骨</v>
          </cell>
          <cell r="E6454" t="str">
            <v>次</v>
          </cell>
        </row>
        <row r="6454">
          <cell r="G6454">
            <v>2000</v>
          </cell>
          <cell r="H6454">
            <v>1600</v>
          </cell>
          <cell r="I6454">
            <v>1200</v>
          </cell>
          <cell r="J6454" t="str">
            <v>G</v>
          </cell>
          <cell r="K6454" t="str">
            <v>云医保〔2021〕98号</v>
          </cell>
        </row>
        <row r="6455">
          <cell r="A6455">
            <v>331503016</v>
          </cell>
          <cell r="B6455" t="str">
            <v>骨肿瘤切开活检术</v>
          </cell>
          <cell r="C6455" t="str">
            <v>包括四肢、脊柱、骨盆肿瘤切开活检术。</v>
          </cell>
        </row>
        <row r="6455">
          <cell r="E6455" t="str">
            <v>次</v>
          </cell>
        </row>
        <row r="6455">
          <cell r="G6455">
            <v>800</v>
          </cell>
          <cell r="H6455">
            <v>640</v>
          </cell>
          <cell r="I6455">
            <v>480</v>
          </cell>
          <cell r="J6455" t="str">
            <v>G</v>
          </cell>
          <cell r="K6455" t="str">
            <v>云医保〔2021〕98号</v>
          </cell>
        </row>
        <row r="6456">
          <cell r="A6456">
            <v>331503017</v>
          </cell>
          <cell r="B6456" t="str">
            <v>胫腓骨肿瘤切除+重建术</v>
          </cell>
        </row>
        <row r="6456">
          <cell r="E6456" t="str">
            <v>次</v>
          </cell>
        </row>
        <row r="6456">
          <cell r="G6456">
            <v>1500</v>
          </cell>
          <cell r="H6456">
            <v>1200</v>
          </cell>
          <cell r="I6456">
            <v>900</v>
          </cell>
          <cell r="J6456" t="str">
            <v>G</v>
          </cell>
          <cell r="K6456" t="str">
            <v>云发改收费
〔2005〕556号</v>
          </cell>
        </row>
        <row r="6457">
          <cell r="A6457">
            <v>331503018</v>
          </cell>
          <cell r="B6457" t="str">
            <v>跟骨肿瘤病灶刮除术</v>
          </cell>
        </row>
        <row r="6457">
          <cell r="E6457" t="str">
            <v>次</v>
          </cell>
        </row>
        <row r="6457">
          <cell r="G6457">
            <v>800</v>
          </cell>
          <cell r="H6457">
            <v>640</v>
          </cell>
          <cell r="I6457">
            <v>480</v>
          </cell>
          <cell r="J6457" t="str">
            <v>G</v>
          </cell>
          <cell r="K6457" t="str">
            <v>云发改收费
〔2005〕556号</v>
          </cell>
        </row>
        <row r="6458">
          <cell r="A6458">
            <v>331503019</v>
          </cell>
          <cell r="B6458" t="str">
            <v>内生软骨瘤切除术</v>
          </cell>
        </row>
        <row r="6458">
          <cell r="E6458" t="str">
            <v>次</v>
          </cell>
        </row>
        <row r="6458">
          <cell r="G6458">
            <v>1000</v>
          </cell>
          <cell r="H6458">
            <v>800</v>
          </cell>
          <cell r="I6458">
            <v>600</v>
          </cell>
          <cell r="J6458" t="str">
            <v>G</v>
          </cell>
          <cell r="K6458" t="str">
            <v>云医保〔2021〕98号</v>
          </cell>
        </row>
        <row r="6459">
          <cell r="A6459">
            <v>331503020</v>
          </cell>
          <cell r="B6459" t="str">
            <v>坐骨结节囊肿摘除术</v>
          </cell>
        </row>
        <row r="6459">
          <cell r="E6459" t="str">
            <v>次</v>
          </cell>
        </row>
        <row r="6459">
          <cell r="G6459">
            <v>600</v>
          </cell>
          <cell r="H6459">
            <v>480</v>
          </cell>
          <cell r="I6459">
            <v>360</v>
          </cell>
          <cell r="J6459" t="str">
            <v>G</v>
          </cell>
          <cell r="K6459" t="str">
            <v>云医保〔2021〕98号</v>
          </cell>
        </row>
        <row r="6460">
          <cell r="A6460">
            <v>331503021</v>
          </cell>
          <cell r="B6460" t="str">
            <v>经皮骨肿瘤射频消融术</v>
          </cell>
        </row>
        <row r="6460">
          <cell r="E6460" t="str">
            <v>次</v>
          </cell>
        </row>
        <row r="6460">
          <cell r="G6460">
            <v>1250</v>
          </cell>
          <cell r="H6460">
            <v>1000</v>
          </cell>
          <cell r="I6460">
            <v>750</v>
          </cell>
          <cell r="J6460" t="str">
            <v>G</v>
          </cell>
          <cell r="K6460" t="str">
            <v>云医保
〔2020〕5号</v>
          </cell>
        </row>
        <row r="6461">
          <cell r="A6461">
            <v>331503022</v>
          </cell>
          <cell r="B6461" t="str">
            <v>骨赘生物切除术</v>
          </cell>
        </row>
        <row r="6461">
          <cell r="E6461" t="str">
            <v>次</v>
          </cell>
        </row>
        <row r="6461">
          <cell r="J6461" t="str">
            <v>G</v>
          </cell>
          <cell r="K6461" t="str">
            <v>云卫财务发〔2021〕81号</v>
          </cell>
        </row>
        <row r="6462">
          <cell r="A6462">
            <v>331504</v>
          </cell>
          <cell r="B6462" t="str">
            <v>15.4 四肢和脊椎骨结核手术</v>
          </cell>
        </row>
        <row r="6463">
          <cell r="A6463">
            <v>331504001</v>
          </cell>
          <cell r="B6463" t="str">
            <v>肘腕关节结核病灶清除术</v>
          </cell>
          <cell r="C6463" t="str">
            <v>含游离体摘除、关节松解、关节软骨钻孔、关节成形。</v>
          </cell>
        </row>
        <row r="6463">
          <cell r="E6463" t="str">
            <v>次</v>
          </cell>
        </row>
        <row r="6463">
          <cell r="G6463">
            <v>1100</v>
          </cell>
          <cell r="H6463">
            <v>880</v>
          </cell>
          <cell r="I6463">
            <v>660</v>
          </cell>
          <cell r="J6463" t="str">
            <v>G</v>
          </cell>
          <cell r="K6463" t="str">
            <v>云价收费
〔2010〕93号</v>
          </cell>
        </row>
        <row r="6464">
          <cell r="A6464">
            <v>331504002</v>
          </cell>
          <cell r="B6464" t="str">
            <v>骶髂关节结核病灶清除术</v>
          </cell>
        </row>
        <row r="6464">
          <cell r="E6464" t="str">
            <v>次</v>
          </cell>
        </row>
        <row r="6464">
          <cell r="G6464">
            <v>1300</v>
          </cell>
          <cell r="H6464">
            <v>1040</v>
          </cell>
          <cell r="I6464">
            <v>780</v>
          </cell>
          <cell r="J6464" t="str">
            <v>G</v>
          </cell>
          <cell r="K6464" t="str">
            <v>云发改收费
〔2005〕556号</v>
          </cell>
        </row>
        <row r="6465">
          <cell r="A6465">
            <v>331504003</v>
          </cell>
          <cell r="B6465" t="str">
            <v>髋关节结核病灶清除术</v>
          </cell>
          <cell r="C6465" t="str">
            <v>含关节融合。</v>
          </cell>
        </row>
        <row r="6465">
          <cell r="E6465" t="str">
            <v>次</v>
          </cell>
        </row>
        <row r="6465">
          <cell r="G6465">
            <v>1600</v>
          </cell>
          <cell r="H6465">
            <v>1280</v>
          </cell>
          <cell r="I6465">
            <v>960</v>
          </cell>
          <cell r="J6465" t="str">
            <v>G</v>
          </cell>
          <cell r="K6465" t="str">
            <v>云发改收费
〔2005〕556号</v>
          </cell>
        </row>
        <row r="6466">
          <cell r="A6466">
            <v>331504004</v>
          </cell>
          <cell r="B6466" t="str">
            <v>膝关节结核病灶清除术</v>
          </cell>
          <cell r="C6466" t="str">
            <v>含加压融合。</v>
          </cell>
        </row>
        <row r="6466">
          <cell r="E6466" t="str">
            <v>次</v>
          </cell>
        </row>
        <row r="6466">
          <cell r="G6466">
            <v>1500</v>
          </cell>
          <cell r="H6466">
            <v>1200</v>
          </cell>
          <cell r="I6466">
            <v>900</v>
          </cell>
          <cell r="J6466" t="str">
            <v>G</v>
          </cell>
          <cell r="K6466" t="str">
            <v>云发改收费
〔2005〕556号</v>
          </cell>
        </row>
        <row r="6467">
          <cell r="A6467">
            <v>331504005</v>
          </cell>
          <cell r="B6467" t="str">
            <v>踝关节结核病灶清除+关节融合术</v>
          </cell>
        </row>
        <row r="6467">
          <cell r="E6467" t="str">
            <v>次</v>
          </cell>
        </row>
        <row r="6467">
          <cell r="G6467">
            <v>1500</v>
          </cell>
          <cell r="H6467">
            <v>1200</v>
          </cell>
          <cell r="I6467">
            <v>900</v>
          </cell>
          <cell r="J6467" t="str">
            <v>G</v>
          </cell>
          <cell r="K6467" t="str">
            <v>云发改收费
〔2005〕556号</v>
          </cell>
        </row>
        <row r="6468">
          <cell r="A6468">
            <v>331504006</v>
          </cell>
          <cell r="B6468" t="str">
            <v>脊椎结核病灶清除术</v>
          </cell>
        </row>
        <row r="6468">
          <cell r="E6468" t="str">
            <v>次</v>
          </cell>
        </row>
        <row r="6468">
          <cell r="G6468">
            <v>1800</v>
          </cell>
          <cell r="H6468">
            <v>1440</v>
          </cell>
          <cell r="I6468">
            <v>1080</v>
          </cell>
          <cell r="J6468" t="str">
            <v>G</v>
          </cell>
          <cell r="K6468" t="str">
            <v>云发改收费
〔2005〕556号</v>
          </cell>
        </row>
        <row r="6469">
          <cell r="A6469">
            <v>331504007</v>
          </cell>
          <cell r="B6469" t="str">
            <v>脊椎结核病灶清除+植骨融合术</v>
          </cell>
        </row>
        <row r="6469">
          <cell r="E6469" t="str">
            <v>次</v>
          </cell>
        </row>
        <row r="6469">
          <cell r="G6469">
            <v>2600</v>
          </cell>
          <cell r="H6469">
            <v>2080</v>
          </cell>
          <cell r="I6469">
            <v>1560</v>
          </cell>
          <cell r="J6469" t="str">
            <v>G</v>
          </cell>
          <cell r="K6469" t="str">
            <v>云医保〔2021〕98号</v>
          </cell>
        </row>
        <row r="6470">
          <cell r="A6470">
            <v>331504008</v>
          </cell>
          <cell r="B6470" t="str">
            <v>股骨头坏死病灶刮除植骨术</v>
          </cell>
        </row>
        <row r="6470">
          <cell r="E6470" t="str">
            <v>次</v>
          </cell>
        </row>
        <row r="6470">
          <cell r="G6470">
            <v>1800</v>
          </cell>
          <cell r="H6470">
            <v>1440</v>
          </cell>
          <cell r="I6470">
            <v>1080</v>
          </cell>
          <cell r="J6470" t="str">
            <v>G</v>
          </cell>
          <cell r="K6470" t="str">
            <v>云发改收费
〔2005〕556号</v>
          </cell>
        </row>
        <row r="6471">
          <cell r="A6471">
            <v>331504009</v>
          </cell>
          <cell r="B6471" t="str">
            <v>桡骨远端切除腓骨移植成形术</v>
          </cell>
        </row>
        <row r="6471">
          <cell r="E6471" t="str">
            <v>次</v>
          </cell>
        </row>
        <row r="6471">
          <cell r="G6471">
            <v>1800</v>
          </cell>
          <cell r="H6471">
            <v>1440</v>
          </cell>
          <cell r="I6471">
            <v>1080</v>
          </cell>
          <cell r="J6471" t="str">
            <v>G</v>
          </cell>
          <cell r="K6471" t="str">
            <v>云发改收费
〔2005〕556号</v>
          </cell>
        </row>
        <row r="6472">
          <cell r="A6472">
            <v>331504010</v>
          </cell>
          <cell r="B6472" t="str">
            <v>骨髓炎病灶清除术</v>
          </cell>
          <cell r="C6472" t="str">
            <v>含肌瓣填塞。</v>
          </cell>
        </row>
        <row r="6472">
          <cell r="E6472" t="str">
            <v>次</v>
          </cell>
        </row>
        <row r="6472">
          <cell r="G6472">
            <v>1300</v>
          </cell>
          <cell r="H6472">
            <v>1040</v>
          </cell>
          <cell r="I6472">
            <v>780</v>
          </cell>
          <cell r="J6472" t="str">
            <v>G</v>
          </cell>
          <cell r="K6472" t="str">
            <v>云医保〔2021〕98号</v>
          </cell>
        </row>
        <row r="6473">
          <cell r="A6473">
            <v>331504011</v>
          </cell>
          <cell r="B6473" t="str">
            <v>骨髓炎切开引流灌洗术</v>
          </cell>
        </row>
        <row r="6473">
          <cell r="E6473" t="str">
            <v>次</v>
          </cell>
        </row>
        <row r="6473">
          <cell r="G6473">
            <v>800</v>
          </cell>
          <cell r="H6473">
            <v>640</v>
          </cell>
          <cell r="I6473">
            <v>480</v>
          </cell>
          <cell r="J6473" t="str">
            <v>G</v>
          </cell>
          <cell r="K6473" t="str">
            <v>云发改收费
〔2005〕556号</v>
          </cell>
        </row>
        <row r="6474">
          <cell r="A6474">
            <v>331505</v>
          </cell>
          <cell r="B6474" t="str">
            <v>15.5 四肢骨折手术</v>
          </cell>
        </row>
        <row r="6475">
          <cell r="A6475">
            <v>331505001</v>
          </cell>
          <cell r="B6475" t="str">
            <v>锁骨骨折切开复位内固定术</v>
          </cell>
        </row>
        <row r="6475">
          <cell r="E6475" t="str">
            <v>次</v>
          </cell>
        </row>
        <row r="6475">
          <cell r="G6475">
            <v>1200</v>
          </cell>
          <cell r="H6475">
            <v>960</v>
          </cell>
          <cell r="I6475">
            <v>720</v>
          </cell>
          <cell r="J6475" t="str">
            <v>G</v>
          </cell>
          <cell r="K6475" t="str">
            <v>云医保〔2021〕98号</v>
          </cell>
        </row>
        <row r="6476">
          <cell r="A6476">
            <v>331505002</v>
          </cell>
          <cell r="B6476" t="str">
            <v>肱骨近端骨折切开复位内固定术</v>
          </cell>
        </row>
        <row r="6476">
          <cell r="E6476" t="str">
            <v>次</v>
          </cell>
        </row>
        <row r="6476">
          <cell r="G6476">
            <v>1500</v>
          </cell>
          <cell r="H6476">
            <v>1200</v>
          </cell>
          <cell r="I6476">
            <v>900</v>
          </cell>
          <cell r="J6476" t="str">
            <v>G</v>
          </cell>
          <cell r="K6476" t="str">
            <v>云医保〔2021〕98号</v>
          </cell>
        </row>
        <row r="6477">
          <cell r="A6477">
            <v>331505003</v>
          </cell>
          <cell r="B6477" t="str">
            <v>肱骨干骨折切开复位内固定术</v>
          </cell>
        </row>
        <row r="6477">
          <cell r="E6477" t="str">
            <v>次</v>
          </cell>
        </row>
        <row r="6477">
          <cell r="G6477">
            <v>1400</v>
          </cell>
          <cell r="H6477">
            <v>1120</v>
          </cell>
          <cell r="I6477">
            <v>840</v>
          </cell>
          <cell r="J6477" t="str">
            <v>G</v>
          </cell>
          <cell r="K6477" t="str">
            <v>云医保〔2021〕98号</v>
          </cell>
        </row>
        <row r="6478">
          <cell r="A6478">
            <v>331505004</v>
          </cell>
          <cell r="B6478" t="str">
            <v>肱骨骨折切开复位内固定术</v>
          </cell>
          <cell r="C6478" t="str">
            <v>包括髁上、髁间骨折切开复位内固定术。</v>
          </cell>
        </row>
        <row r="6478">
          <cell r="E6478" t="str">
            <v>次</v>
          </cell>
        </row>
        <row r="6478">
          <cell r="G6478">
            <v>1500</v>
          </cell>
          <cell r="H6478">
            <v>1200</v>
          </cell>
          <cell r="I6478">
            <v>900</v>
          </cell>
          <cell r="J6478" t="str">
            <v>G</v>
          </cell>
          <cell r="K6478" t="str">
            <v>云医保〔2021〕98号</v>
          </cell>
        </row>
        <row r="6479">
          <cell r="A6479">
            <v>331505005</v>
          </cell>
          <cell r="B6479" t="str">
            <v>肱骨内外髁骨折切开复位内固定术</v>
          </cell>
          <cell r="C6479" t="str">
            <v>含骨骺分离；包括肱骨小头骨折切开复位内固定术。</v>
          </cell>
        </row>
        <row r="6479">
          <cell r="E6479" t="str">
            <v>次</v>
          </cell>
        </row>
        <row r="6479">
          <cell r="G6479">
            <v>1500</v>
          </cell>
          <cell r="H6479">
            <v>1200</v>
          </cell>
          <cell r="I6479">
            <v>900</v>
          </cell>
          <cell r="J6479" t="str">
            <v>G</v>
          </cell>
          <cell r="K6479" t="str">
            <v>云医保〔2021〕98号</v>
          </cell>
        </row>
        <row r="6480">
          <cell r="A6480">
            <v>331505006</v>
          </cell>
          <cell r="B6480" t="str">
            <v>尺骨鹰嘴骨折切开复位内固定术</v>
          </cell>
          <cell r="C6480" t="str">
            <v>含骨骺分离。</v>
          </cell>
        </row>
        <row r="6480">
          <cell r="E6480" t="str">
            <v>次</v>
          </cell>
        </row>
        <row r="6480">
          <cell r="G6480">
            <v>1300</v>
          </cell>
          <cell r="H6480">
            <v>1040</v>
          </cell>
          <cell r="I6480">
            <v>780</v>
          </cell>
          <cell r="J6480" t="str">
            <v>G</v>
          </cell>
          <cell r="K6480" t="str">
            <v>云医保〔2021〕98号</v>
          </cell>
        </row>
        <row r="6481">
          <cell r="A6481">
            <v>331505007</v>
          </cell>
          <cell r="B6481" t="str">
            <v>桡骨头切除术</v>
          </cell>
        </row>
        <row r="6481">
          <cell r="E6481" t="str">
            <v>次</v>
          </cell>
        </row>
        <row r="6481">
          <cell r="G6481">
            <v>600</v>
          </cell>
          <cell r="H6481">
            <v>480</v>
          </cell>
          <cell r="I6481">
            <v>360</v>
          </cell>
          <cell r="J6481" t="str">
            <v>G</v>
          </cell>
          <cell r="K6481" t="str">
            <v>云发改收费
〔2005〕556号</v>
          </cell>
        </row>
        <row r="6482">
          <cell r="A6482">
            <v>331505008</v>
          </cell>
          <cell r="B6482" t="str">
            <v>桡骨头骨折切开复位内固定术</v>
          </cell>
          <cell r="C6482" t="str">
            <v>包括桡骨颈部骨折切开复位内固定术。</v>
          </cell>
        </row>
        <row r="6482">
          <cell r="E6482" t="str">
            <v>次</v>
          </cell>
        </row>
        <row r="6482">
          <cell r="G6482">
            <v>1200</v>
          </cell>
          <cell r="H6482">
            <v>960</v>
          </cell>
          <cell r="I6482">
            <v>720</v>
          </cell>
          <cell r="J6482" t="str">
            <v>G</v>
          </cell>
          <cell r="K6482" t="str">
            <v>云医保〔2021〕98号</v>
          </cell>
        </row>
        <row r="6483">
          <cell r="A6483">
            <v>331505009</v>
          </cell>
          <cell r="B6483" t="str">
            <v>孟氏骨折切开复位内固定术</v>
          </cell>
        </row>
        <row r="6483">
          <cell r="E6483" t="str">
            <v>次</v>
          </cell>
        </row>
        <row r="6483">
          <cell r="G6483">
            <v>1200</v>
          </cell>
          <cell r="H6483">
            <v>960</v>
          </cell>
          <cell r="I6483">
            <v>720</v>
          </cell>
          <cell r="J6483" t="str">
            <v>G</v>
          </cell>
          <cell r="K6483" t="str">
            <v>云发改收费
〔2005〕556号</v>
          </cell>
        </row>
        <row r="6484">
          <cell r="A6484">
            <v>331505010</v>
          </cell>
          <cell r="B6484" t="str">
            <v>桡尺骨干骨折切开复位内固定术</v>
          </cell>
        </row>
        <row r="6484">
          <cell r="E6484" t="str">
            <v>次</v>
          </cell>
        </row>
        <row r="6484">
          <cell r="G6484">
            <v>1500</v>
          </cell>
          <cell r="H6484">
            <v>1200</v>
          </cell>
          <cell r="I6484">
            <v>900</v>
          </cell>
          <cell r="J6484" t="str">
            <v>G</v>
          </cell>
          <cell r="K6484" t="str">
            <v>云医保〔2021〕98号</v>
          </cell>
        </row>
        <row r="6485">
          <cell r="A6485">
            <v>331505011</v>
          </cell>
          <cell r="B6485" t="str">
            <v>科雷氏骨折切开复位内固定术</v>
          </cell>
        </row>
        <row r="6486">
          <cell r="A6486" t="str">
            <v>331505011a</v>
          </cell>
          <cell r="B6486" t="str">
            <v>科雷氏骨折切开复位内固定术</v>
          </cell>
        </row>
        <row r="6486">
          <cell r="E6486" t="str">
            <v>次</v>
          </cell>
        </row>
        <row r="6486">
          <cell r="G6486">
            <v>1300</v>
          </cell>
          <cell r="H6486">
            <v>1040</v>
          </cell>
          <cell r="I6486">
            <v>780</v>
          </cell>
          <cell r="J6486" t="str">
            <v>G</v>
          </cell>
          <cell r="K6486" t="str">
            <v>云医保〔2021〕98号</v>
          </cell>
        </row>
        <row r="6487">
          <cell r="A6487" t="str">
            <v>331505011b</v>
          </cell>
          <cell r="B6487" t="str">
            <v>史密斯骨折切开复位内固定术</v>
          </cell>
        </row>
        <row r="6487">
          <cell r="E6487" t="str">
            <v>次</v>
          </cell>
        </row>
        <row r="6487">
          <cell r="G6487">
            <v>1300</v>
          </cell>
          <cell r="H6487">
            <v>1040</v>
          </cell>
          <cell r="I6487">
            <v>780</v>
          </cell>
          <cell r="J6487" t="str">
            <v>G</v>
          </cell>
          <cell r="K6487" t="str">
            <v>云医保〔2021〕98号</v>
          </cell>
        </row>
        <row r="6488">
          <cell r="A6488" t="str">
            <v>331505011c</v>
          </cell>
          <cell r="B6488" t="str">
            <v>巴顿骨折切开复位内固定术</v>
          </cell>
        </row>
        <row r="6488">
          <cell r="E6488" t="str">
            <v>次</v>
          </cell>
        </row>
        <row r="6488">
          <cell r="G6488">
            <v>1300</v>
          </cell>
          <cell r="H6488">
            <v>1040</v>
          </cell>
          <cell r="I6488">
            <v>780</v>
          </cell>
          <cell r="J6488" t="str">
            <v>G</v>
          </cell>
          <cell r="K6488" t="str">
            <v>云医保〔2021〕98号</v>
          </cell>
        </row>
        <row r="6489">
          <cell r="A6489">
            <v>331505012</v>
          </cell>
          <cell r="B6489" t="str">
            <v>髋臼骨折切开复位内固定术</v>
          </cell>
        </row>
        <row r="6489">
          <cell r="E6489" t="str">
            <v>次</v>
          </cell>
        </row>
        <row r="6489">
          <cell r="G6489">
            <v>2300</v>
          </cell>
          <cell r="H6489">
            <v>1840</v>
          </cell>
          <cell r="I6489">
            <v>1380</v>
          </cell>
          <cell r="J6489" t="str">
            <v>G</v>
          </cell>
          <cell r="K6489" t="str">
            <v>云医保〔2021〕98号</v>
          </cell>
        </row>
        <row r="6490">
          <cell r="A6490">
            <v>331505013</v>
          </cell>
          <cell r="B6490" t="str">
            <v>股骨颈骨折闭合复位内固定术</v>
          </cell>
        </row>
        <row r="6490">
          <cell r="E6490" t="str">
            <v>次</v>
          </cell>
        </row>
        <row r="6490">
          <cell r="G6490">
            <v>1600</v>
          </cell>
          <cell r="H6490">
            <v>1280</v>
          </cell>
          <cell r="I6490">
            <v>960</v>
          </cell>
          <cell r="J6490" t="str">
            <v>G</v>
          </cell>
          <cell r="K6490" t="str">
            <v>云医保〔2021〕98号</v>
          </cell>
        </row>
        <row r="6491">
          <cell r="A6491">
            <v>331505014</v>
          </cell>
          <cell r="B6491" t="str">
            <v>股骨颈骨折切开复位内固定术</v>
          </cell>
        </row>
        <row r="6491">
          <cell r="E6491" t="str">
            <v>次</v>
          </cell>
        </row>
        <row r="6491">
          <cell r="G6491">
            <v>1700</v>
          </cell>
          <cell r="H6491">
            <v>1360</v>
          </cell>
          <cell r="I6491">
            <v>1020</v>
          </cell>
          <cell r="J6491" t="str">
            <v>G</v>
          </cell>
          <cell r="K6491" t="str">
            <v>云医保〔2021〕98号</v>
          </cell>
        </row>
        <row r="6492">
          <cell r="A6492">
            <v>331505015</v>
          </cell>
          <cell r="B6492" t="str">
            <v>股骨颈骨折切开复位内固定+带血管蒂或肌蒂骨移植术</v>
          </cell>
        </row>
        <row r="6492">
          <cell r="E6492" t="str">
            <v>次</v>
          </cell>
        </row>
        <row r="6492">
          <cell r="G6492">
            <v>1800</v>
          </cell>
          <cell r="H6492">
            <v>1440</v>
          </cell>
          <cell r="I6492">
            <v>1080</v>
          </cell>
          <cell r="J6492" t="str">
            <v>G</v>
          </cell>
          <cell r="K6492" t="str">
            <v>云发改收费
〔2005〕556号</v>
          </cell>
        </row>
        <row r="6493">
          <cell r="A6493">
            <v>331505016</v>
          </cell>
          <cell r="B6493" t="str">
            <v>股骨转子间骨折内固定术</v>
          </cell>
        </row>
        <row r="6493">
          <cell r="E6493" t="str">
            <v>次</v>
          </cell>
        </row>
        <row r="6493">
          <cell r="G6493">
            <v>1900</v>
          </cell>
          <cell r="H6493">
            <v>1520</v>
          </cell>
          <cell r="I6493">
            <v>1140</v>
          </cell>
          <cell r="J6493" t="str">
            <v>G</v>
          </cell>
          <cell r="K6493" t="str">
            <v>云医保〔2021〕98号</v>
          </cell>
        </row>
        <row r="6494">
          <cell r="A6494">
            <v>331505017</v>
          </cell>
          <cell r="B6494" t="str">
            <v>股骨干骨折切开复位内固定术</v>
          </cell>
        </row>
        <row r="6494">
          <cell r="E6494" t="str">
            <v>次</v>
          </cell>
        </row>
        <row r="6494">
          <cell r="G6494">
            <v>1700</v>
          </cell>
          <cell r="H6494">
            <v>1360</v>
          </cell>
          <cell r="I6494">
            <v>1020</v>
          </cell>
          <cell r="J6494" t="str">
            <v>G</v>
          </cell>
          <cell r="K6494" t="str">
            <v>云医保〔2021〕98号</v>
          </cell>
        </row>
        <row r="6495">
          <cell r="A6495">
            <v>331505018</v>
          </cell>
          <cell r="B6495" t="str">
            <v>股骨髁间骨折切开复位内固定术</v>
          </cell>
        </row>
        <row r="6495">
          <cell r="E6495" t="str">
            <v>次</v>
          </cell>
        </row>
        <row r="6495">
          <cell r="G6495">
            <v>1600</v>
          </cell>
          <cell r="H6495">
            <v>1280</v>
          </cell>
          <cell r="I6495">
            <v>960</v>
          </cell>
          <cell r="J6495" t="str">
            <v>G</v>
          </cell>
          <cell r="K6495" t="str">
            <v>云发改收费
〔2005〕556号</v>
          </cell>
        </row>
        <row r="6496">
          <cell r="A6496">
            <v>331505019</v>
          </cell>
          <cell r="B6496" t="str">
            <v>髌骨骨折切开复位内固定术</v>
          </cell>
        </row>
        <row r="6496">
          <cell r="E6496" t="str">
            <v>次</v>
          </cell>
        </row>
        <row r="6496">
          <cell r="G6496">
            <v>1300</v>
          </cell>
          <cell r="H6496">
            <v>1040</v>
          </cell>
          <cell r="I6496">
            <v>780</v>
          </cell>
          <cell r="J6496" t="str">
            <v>G</v>
          </cell>
          <cell r="K6496" t="str">
            <v>云医保〔2021〕98号</v>
          </cell>
        </row>
        <row r="6497">
          <cell r="A6497">
            <v>331505020</v>
          </cell>
          <cell r="B6497" t="str">
            <v>胫骨髁间骨折切开复位内固定术</v>
          </cell>
        </row>
        <row r="6497">
          <cell r="E6497" t="str">
            <v>次</v>
          </cell>
        </row>
        <row r="6497">
          <cell r="G6497">
            <v>1900</v>
          </cell>
          <cell r="H6497">
            <v>1520</v>
          </cell>
          <cell r="I6497">
            <v>1140</v>
          </cell>
          <cell r="J6497" t="str">
            <v>G</v>
          </cell>
          <cell r="K6497" t="str">
            <v>云医保〔2021〕98号</v>
          </cell>
        </row>
        <row r="6498">
          <cell r="A6498">
            <v>331505021</v>
          </cell>
          <cell r="B6498" t="str">
            <v>胫骨干骨折切开复位内固定术</v>
          </cell>
        </row>
        <row r="6498">
          <cell r="E6498" t="str">
            <v>次</v>
          </cell>
        </row>
        <row r="6498">
          <cell r="G6498">
            <v>1300</v>
          </cell>
          <cell r="H6498">
            <v>1040</v>
          </cell>
          <cell r="I6498">
            <v>780</v>
          </cell>
          <cell r="J6498" t="str">
            <v>G</v>
          </cell>
          <cell r="K6498" t="str">
            <v>云医保〔2021〕98号</v>
          </cell>
        </row>
        <row r="6499">
          <cell r="A6499">
            <v>331505022</v>
          </cell>
          <cell r="B6499" t="str">
            <v>内外踝骨折切开复位内固定术</v>
          </cell>
        </row>
        <row r="6499">
          <cell r="E6499" t="str">
            <v>次</v>
          </cell>
        </row>
        <row r="6499">
          <cell r="G6499">
            <v>1300</v>
          </cell>
          <cell r="H6499">
            <v>1040</v>
          </cell>
          <cell r="I6499">
            <v>780</v>
          </cell>
          <cell r="J6499" t="str">
            <v>G</v>
          </cell>
          <cell r="K6499" t="str">
            <v>云医保〔2021〕98号</v>
          </cell>
        </row>
        <row r="6500">
          <cell r="A6500">
            <v>331505023</v>
          </cell>
          <cell r="B6500" t="str">
            <v>三踝骨折切开复位内固定术</v>
          </cell>
        </row>
        <row r="6500">
          <cell r="E6500" t="str">
            <v>次</v>
          </cell>
        </row>
        <row r="6500">
          <cell r="G6500">
            <v>1500</v>
          </cell>
          <cell r="H6500">
            <v>1200</v>
          </cell>
          <cell r="I6500">
            <v>900</v>
          </cell>
          <cell r="J6500" t="str">
            <v>G</v>
          </cell>
          <cell r="K6500" t="str">
            <v>云医保〔2021〕98号</v>
          </cell>
        </row>
        <row r="6501">
          <cell r="A6501">
            <v>331505024</v>
          </cell>
          <cell r="B6501" t="str">
            <v>肱骨干骨折不愈合切开植骨内固定术</v>
          </cell>
        </row>
        <row r="6501">
          <cell r="E6501" t="str">
            <v>次</v>
          </cell>
        </row>
        <row r="6501">
          <cell r="G6501">
            <v>1400</v>
          </cell>
          <cell r="H6501">
            <v>1120</v>
          </cell>
          <cell r="I6501">
            <v>840</v>
          </cell>
          <cell r="J6501" t="str">
            <v>G</v>
          </cell>
          <cell r="K6501" t="str">
            <v>云发改收费
〔2005〕556号</v>
          </cell>
        </row>
        <row r="6502">
          <cell r="A6502">
            <v>331505025</v>
          </cell>
          <cell r="B6502" t="str">
            <v>尺桡骨骨折不愈合切开植骨内固定术</v>
          </cell>
        </row>
        <row r="6502">
          <cell r="E6502" t="str">
            <v>次</v>
          </cell>
        </row>
        <row r="6502">
          <cell r="G6502">
            <v>1700</v>
          </cell>
          <cell r="H6502">
            <v>1360</v>
          </cell>
          <cell r="I6502">
            <v>1020</v>
          </cell>
          <cell r="J6502" t="str">
            <v>G</v>
          </cell>
          <cell r="K6502" t="str">
            <v>云医保〔2021〕98号</v>
          </cell>
        </row>
        <row r="6503">
          <cell r="A6503">
            <v>331505026</v>
          </cell>
          <cell r="B6503" t="str">
            <v>股骨干骨折不愈合切开植骨内固定术</v>
          </cell>
        </row>
        <row r="6503">
          <cell r="E6503" t="str">
            <v>次</v>
          </cell>
        </row>
        <row r="6503">
          <cell r="G6503">
            <v>1400</v>
          </cell>
          <cell r="H6503">
            <v>1120</v>
          </cell>
          <cell r="I6503">
            <v>840</v>
          </cell>
          <cell r="J6503" t="str">
            <v>G</v>
          </cell>
          <cell r="K6503" t="str">
            <v>云发改收费
〔2005〕556号</v>
          </cell>
        </row>
        <row r="6504">
          <cell r="A6504">
            <v>331505027</v>
          </cell>
          <cell r="B6504" t="str">
            <v>胫腓骨骨折不愈合切开植骨内固定术</v>
          </cell>
        </row>
        <row r="6504">
          <cell r="E6504" t="str">
            <v>次</v>
          </cell>
        </row>
        <row r="6504">
          <cell r="G6504">
            <v>1700</v>
          </cell>
          <cell r="H6504">
            <v>1360</v>
          </cell>
          <cell r="I6504">
            <v>1020</v>
          </cell>
          <cell r="J6504" t="str">
            <v>G</v>
          </cell>
          <cell r="K6504" t="str">
            <v>云医保〔2021〕98号</v>
          </cell>
        </row>
        <row r="6505">
          <cell r="A6505">
            <v>331505028</v>
          </cell>
          <cell r="B6505" t="str">
            <v>开放折骨术</v>
          </cell>
        </row>
        <row r="6505">
          <cell r="D6505" t="str">
            <v> </v>
          </cell>
          <cell r="E6505" t="str">
            <v>次</v>
          </cell>
          <cell r="F6505" t="str">
            <v> </v>
          </cell>
          <cell r="G6505">
            <v>0</v>
          </cell>
          <cell r="H6505">
            <v>0</v>
          </cell>
          <cell r="I6505">
            <v>0</v>
          </cell>
          <cell r="J6505" t="str">
            <v>G</v>
          </cell>
          <cell r="K6505" t="str">
            <v>云发改收费
〔2005〕556号</v>
          </cell>
        </row>
        <row r="6506">
          <cell r="A6506">
            <v>331505029</v>
          </cell>
          <cell r="B6506" t="str">
            <v>肱骨髁上骨折畸形愈合截骨矫形术</v>
          </cell>
        </row>
        <row r="6506">
          <cell r="E6506" t="str">
            <v>次</v>
          </cell>
        </row>
        <row r="6506">
          <cell r="G6506">
            <v>1200</v>
          </cell>
          <cell r="H6506">
            <v>960</v>
          </cell>
          <cell r="I6506">
            <v>720</v>
          </cell>
          <cell r="J6506" t="str">
            <v>G</v>
          </cell>
          <cell r="K6506" t="str">
            <v>云发改收费
〔2005〕556号</v>
          </cell>
        </row>
        <row r="6507">
          <cell r="A6507">
            <v>331505030</v>
          </cell>
          <cell r="B6507" t="str">
            <v>尺骨上1/3骨折畸形愈合+桡骨小头脱位矫正术</v>
          </cell>
        </row>
        <row r="6507">
          <cell r="E6507" t="str">
            <v>次</v>
          </cell>
        </row>
        <row r="6507">
          <cell r="G6507">
            <v>1400</v>
          </cell>
          <cell r="H6507">
            <v>1120</v>
          </cell>
          <cell r="I6507">
            <v>840</v>
          </cell>
          <cell r="J6507" t="str">
            <v>G</v>
          </cell>
          <cell r="K6507" t="str">
            <v>云发改收费
〔2005〕556号</v>
          </cell>
        </row>
        <row r="6508">
          <cell r="A6508">
            <v>331505031</v>
          </cell>
          <cell r="B6508" t="str">
            <v>桡骨下端骨折畸形愈合矫正术</v>
          </cell>
        </row>
        <row r="6508">
          <cell r="E6508" t="str">
            <v>次</v>
          </cell>
        </row>
        <row r="6508">
          <cell r="G6508">
            <v>1000</v>
          </cell>
          <cell r="H6508">
            <v>800</v>
          </cell>
          <cell r="I6508">
            <v>600</v>
          </cell>
          <cell r="J6508" t="str">
            <v>G</v>
          </cell>
          <cell r="K6508" t="str">
            <v>云发改收费
〔2005〕556号</v>
          </cell>
        </row>
        <row r="6509">
          <cell r="A6509">
            <v>331505032</v>
          </cell>
          <cell r="B6509" t="str">
            <v>股骨干骨折畸形愈合截骨内固定术</v>
          </cell>
        </row>
        <row r="6509">
          <cell r="E6509" t="str">
            <v>次</v>
          </cell>
        </row>
        <row r="6509">
          <cell r="G6509">
            <v>1400</v>
          </cell>
          <cell r="H6509">
            <v>1120</v>
          </cell>
          <cell r="I6509">
            <v>840</v>
          </cell>
          <cell r="J6509" t="str">
            <v>G</v>
          </cell>
          <cell r="K6509" t="str">
            <v>云发改收费
〔2005〕556号</v>
          </cell>
        </row>
        <row r="6510">
          <cell r="A6510">
            <v>331505033</v>
          </cell>
          <cell r="B6510" t="str">
            <v>胫腓骨骨折畸形愈合截骨矫形术</v>
          </cell>
        </row>
        <row r="6510">
          <cell r="E6510" t="str">
            <v>次</v>
          </cell>
        </row>
        <row r="6510">
          <cell r="G6510">
            <v>1400</v>
          </cell>
          <cell r="H6510">
            <v>1120</v>
          </cell>
          <cell r="I6510">
            <v>840</v>
          </cell>
          <cell r="J6510" t="str">
            <v>G</v>
          </cell>
          <cell r="K6510" t="str">
            <v>云发改收费
〔2005〕556号</v>
          </cell>
        </row>
        <row r="6511">
          <cell r="A6511">
            <v>331505034</v>
          </cell>
          <cell r="B6511" t="str">
            <v>踝部骨折畸形愈合矫形术</v>
          </cell>
        </row>
        <row r="6511">
          <cell r="E6511" t="str">
            <v>次</v>
          </cell>
        </row>
        <row r="6511">
          <cell r="G6511">
            <v>1400</v>
          </cell>
          <cell r="H6511">
            <v>1120</v>
          </cell>
          <cell r="I6511">
            <v>840</v>
          </cell>
          <cell r="J6511" t="str">
            <v>G</v>
          </cell>
          <cell r="K6511" t="str">
            <v>云发改收费
〔2005〕556号</v>
          </cell>
        </row>
        <row r="6512">
          <cell r="A6512">
            <v>331505035</v>
          </cell>
          <cell r="B6512" t="str">
            <v>跟骨骨折切开复位撬拨术</v>
          </cell>
        </row>
        <row r="6512">
          <cell r="E6512" t="str">
            <v>次</v>
          </cell>
        </row>
        <row r="6512">
          <cell r="G6512">
            <v>1300</v>
          </cell>
          <cell r="H6512">
            <v>1040</v>
          </cell>
          <cell r="I6512">
            <v>780</v>
          </cell>
          <cell r="J6512" t="str">
            <v>G</v>
          </cell>
          <cell r="K6512" t="str">
            <v>云医保〔2021〕98号</v>
          </cell>
        </row>
        <row r="6513">
          <cell r="A6513">
            <v>331505036</v>
          </cell>
          <cell r="B6513" t="str">
            <v>距骨骨折伴脱位切开复位内固定术</v>
          </cell>
        </row>
        <row r="6513">
          <cell r="D6513" t="str">
            <v> </v>
          </cell>
          <cell r="E6513" t="str">
            <v>次</v>
          </cell>
        </row>
        <row r="6513">
          <cell r="G6513">
            <v>1200</v>
          </cell>
          <cell r="H6513">
            <v>960</v>
          </cell>
          <cell r="I6513">
            <v>720</v>
          </cell>
          <cell r="J6513" t="str">
            <v>G</v>
          </cell>
          <cell r="K6513" t="str">
            <v>云发改收费
〔2005〕556号</v>
          </cell>
        </row>
        <row r="6514">
          <cell r="A6514">
            <v>331505037</v>
          </cell>
          <cell r="B6514" t="str">
            <v>骨折内固定装置取出术</v>
          </cell>
          <cell r="C6514" t="str">
            <v>指克氏针、三叶钉、钢板等内固定装置取出。</v>
          </cell>
        </row>
        <row r="6514">
          <cell r="E6514" t="str">
            <v>次</v>
          </cell>
        </row>
        <row r="6514">
          <cell r="G6514">
            <v>800</v>
          </cell>
          <cell r="H6514">
            <v>640</v>
          </cell>
          <cell r="I6514">
            <v>480</v>
          </cell>
          <cell r="J6514" t="str">
            <v>G</v>
          </cell>
          <cell r="K6514" t="str">
            <v>云医保〔2021〕98号</v>
          </cell>
        </row>
        <row r="6515">
          <cell r="A6515">
            <v>331505038</v>
          </cell>
          <cell r="B6515" t="str">
            <v>足部骨骨折切开复位内固定术</v>
          </cell>
          <cell r="C6515" t="str">
            <v>包括关节内骨折</v>
          </cell>
        </row>
        <row r="6516">
          <cell r="A6516" t="str">
            <v>331505038a</v>
          </cell>
          <cell r="B6516" t="str">
            <v>足部骨骨折切开复位内固定术(单一骨折)</v>
          </cell>
        </row>
        <row r="6516">
          <cell r="E6516" t="str">
            <v>次</v>
          </cell>
        </row>
        <row r="6516">
          <cell r="G6516">
            <v>1000</v>
          </cell>
          <cell r="H6516">
            <v>800</v>
          </cell>
          <cell r="I6516">
            <v>600</v>
          </cell>
          <cell r="J6516" t="str">
            <v>G</v>
          </cell>
          <cell r="K6516" t="str">
            <v>云医保〔2021〕98号</v>
          </cell>
        </row>
        <row r="6517">
          <cell r="A6517" t="str">
            <v>331505038b</v>
          </cell>
          <cell r="B6517" t="str">
            <v>足部骨骨折切开复位内固定术（多发骨折）</v>
          </cell>
        </row>
        <row r="6517">
          <cell r="E6517" t="str">
            <v>次</v>
          </cell>
        </row>
        <row r="6517">
          <cell r="G6517">
            <v>1300</v>
          </cell>
          <cell r="H6517">
            <v>1040</v>
          </cell>
          <cell r="I6517">
            <v>780</v>
          </cell>
          <cell r="J6517" t="str">
            <v>G</v>
          </cell>
          <cell r="K6517" t="str">
            <v>云医保〔2021〕98号</v>
          </cell>
        </row>
        <row r="6518">
          <cell r="A6518">
            <v>331505039</v>
          </cell>
          <cell r="B6518" t="str">
            <v>腓骨骨折切开复位内固定术</v>
          </cell>
        </row>
        <row r="6518">
          <cell r="E6518" t="str">
            <v>次</v>
          </cell>
        </row>
        <row r="6518">
          <cell r="G6518">
            <v>900</v>
          </cell>
          <cell r="H6518">
            <v>720</v>
          </cell>
          <cell r="I6518">
            <v>540</v>
          </cell>
          <cell r="J6518" t="str">
            <v>G</v>
          </cell>
          <cell r="K6518" t="str">
            <v>云医保〔2021〕98号</v>
          </cell>
        </row>
        <row r="6519">
          <cell r="A6519">
            <v>331505040</v>
          </cell>
          <cell r="B6519" t="str">
            <v>肩胛骨骨折切开复位内固定术</v>
          </cell>
        </row>
        <row r="6519">
          <cell r="E6519" t="str">
            <v>次</v>
          </cell>
        </row>
        <row r="6519">
          <cell r="G6519">
            <v>1200</v>
          </cell>
          <cell r="H6519">
            <v>960</v>
          </cell>
          <cell r="I6519">
            <v>720</v>
          </cell>
          <cell r="J6519" t="str">
            <v>G</v>
          </cell>
          <cell r="K6519" t="str">
            <v>云医保
〔2020〕5号</v>
          </cell>
        </row>
        <row r="6520">
          <cell r="A6520">
            <v>331505041</v>
          </cell>
          <cell r="B6520" t="str">
            <v>股骨髁上骨折切开复位内固定术</v>
          </cell>
        </row>
        <row r="6520">
          <cell r="E6520" t="str">
            <v>次</v>
          </cell>
        </row>
        <row r="6520">
          <cell r="G6520">
            <v>1400</v>
          </cell>
          <cell r="H6520">
            <v>1120</v>
          </cell>
          <cell r="I6520">
            <v>840</v>
          </cell>
          <cell r="J6520" t="str">
            <v>G</v>
          </cell>
          <cell r="K6520" t="str">
            <v>云医保
〔2021〕70号</v>
          </cell>
        </row>
        <row r="6521">
          <cell r="A6521">
            <v>331506</v>
          </cell>
          <cell r="B6521" t="str">
            <v>15.6 四肢关节损伤与脱位手术</v>
          </cell>
        </row>
        <row r="6522">
          <cell r="A6522">
            <v>331506001</v>
          </cell>
          <cell r="B6522" t="str">
            <v>肩锁关节脱位切开复位内固定术</v>
          </cell>
          <cell r="C6522" t="str">
            <v>含韧带重建。</v>
          </cell>
        </row>
        <row r="6523">
          <cell r="A6523" t="str">
            <v>331506001a</v>
          </cell>
          <cell r="B6523" t="str">
            <v>肩锁关节脱位切开复位内固定术</v>
          </cell>
        </row>
        <row r="6523">
          <cell r="E6523" t="str">
            <v>次</v>
          </cell>
        </row>
        <row r="6523">
          <cell r="G6523">
            <v>1100</v>
          </cell>
          <cell r="H6523">
            <v>880</v>
          </cell>
          <cell r="I6523">
            <v>660</v>
          </cell>
          <cell r="J6523" t="str">
            <v>G</v>
          </cell>
          <cell r="K6523" t="str">
            <v>云价收费
〔2010〕93号</v>
          </cell>
        </row>
        <row r="6524">
          <cell r="A6524" t="str">
            <v>331506001b</v>
          </cell>
          <cell r="B6524" t="str">
            <v>肩锁关节成形术</v>
          </cell>
        </row>
        <row r="6524">
          <cell r="E6524" t="str">
            <v>次</v>
          </cell>
        </row>
        <row r="6524">
          <cell r="G6524">
            <v>1300</v>
          </cell>
          <cell r="H6524">
            <v>1040</v>
          </cell>
          <cell r="I6524">
            <v>780</v>
          </cell>
          <cell r="J6524" t="str">
            <v>G</v>
          </cell>
          <cell r="K6524" t="str">
            <v>云价收费
〔2010〕93号</v>
          </cell>
        </row>
        <row r="6525">
          <cell r="A6525">
            <v>331506002</v>
          </cell>
          <cell r="B6525" t="str">
            <v>肩关节脱位切开复位术</v>
          </cell>
        </row>
        <row r="6526">
          <cell r="A6526" t="str">
            <v>331506002a</v>
          </cell>
          <cell r="B6526" t="str">
            <v>肩关节脱位切开复位术（非陈旧性脱位）</v>
          </cell>
        </row>
        <row r="6526">
          <cell r="E6526" t="str">
            <v>次</v>
          </cell>
        </row>
        <row r="6526">
          <cell r="G6526">
            <v>1100</v>
          </cell>
          <cell r="H6526">
            <v>880</v>
          </cell>
          <cell r="I6526">
            <v>660</v>
          </cell>
          <cell r="J6526" t="str">
            <v>G</v>
          </cell>
          <cell r="K6526" t="str">
            <v>云发改收费
〔2005〕556号</v>
          </cell>
        </row>
        <row r="6527">
          <cell r="A6527" t="str">
            <v>331506002b</v>
          </cell>
          <cell r="B6527" t="str">
            <v>肩关节脱位切开复位术（陈旧性脱位）</v>
          </cell>
        </row>
        <row r="6527">
          <cell r="E6527" t="str">
            <v>次</v>
          </cell>
        </row>
        <row r="6527">
          <cell r="G6527">
            <v>1400</v>
          </cell>
          <cell r="H6527">
            <v>1120</v>
          </cell>
          <cell r="I6527">
            <v>840</v>
          </cell>
          <cell r="J6527" t="str">
            <v>G</v>
          </cell>
          <cell r="K6527" t="str">
            <v>云发改收费
〔2005〕556号</v>
          </cell>
        </row>
        <row r="6528">
          <cell r="A6528">
            <v>331506003</v>
          </cell>
          <cell r="B6528" t="str">
            <v>陈旧性肘关节前脱位切开复位术</v>
          </cell>
        </row>
        <row r="6529">
          <cell r="A6529" t="str">
            <v>331506003a</v>
          </cell>
          <cell r="B6529" t="str">
            <v>陈旧性肘关节前脱位切开复位术</v>
          </cell>
        </row>
        <row r="6529">
          <cell r="E6529" t="str">
            <v>次</v>
          </cell>
        </row>
        <row r="6529">
          <cell r="G6529">
            <v>1200</v>
          </cell>
          <cell r="H6529">
            <v>960</v>
          </cell>
          <cell r="I6529">
            <v>720</v>
          </cell>
          <cell r="J6529" t="str">
            <v>G</v>
          </cell>
          <cell r="K6529" t="str">
            <v>云发改收费
〔2005〕556号</v>
          </cell>
        </row>
        <row r="6530">
          <cell r="A6530" t="str">
            <v>331506003b</v>
          </cell>
          <cell r="B6530" t="str">
            <v>陈旧性桡骨小头脱位切开复位术</v>
          </cell>
        </row>
        <row r="6530">
          <cell r="E6530" t="str">
            <v>次</v>
          </cell>
        </row>
        <row r="6530">
          <cell r="G6530">
            <v>1000</v>
          </cell>
          <cell r="H6530">
            <v>800</v>
          </cell>
          <cell r="I6530">
            <v>600</v>
          </cell>
          <cell r="J6530" t="str">
            <v>G</v>
          </cell>
          <cell r="K6530" t="str">
            <v>云发改收费
〔2005〕556号</v>
          </cell>
        </row>
        <row r="6531">
          <cell r="A6531">
            <v>331506004</v>
          </cell>
          <cell r="B6531" t="str">
            <v>髋关节脱位切开复位术</v>
          </cell>
        </row>
        <row r="6531">
          <cell r="E6531" t="str">
            <v>次</v>
          </cell>
        </row>
        <row r="6531">
          <cell r="G6531">
            <v>1400</v>
          </cell>
          <cell r="H6531">
            <v>1120</v>
          </cell>
          <cell r="I6531">
            <v>840</v>
          </cell>
          <cell r="J6531" t="str">
            <v>G</v>
          </cell>
          <cell r="K6531" t="str">
            <v>云发改收费
〔2005〕556号</v>
          </cell>
        </row>
        <row r="6532">
          <cell r="A6532">
            <v>331506005</v>
          </cell>
          <cell r="B6532" t="str">
            <v>先天性髋关节脱位手法复位石膏固定术</v>
          </cell>
        </row>
        <row r="6532">
          <cell r="E6532" t="str">
            <v>次</v>
          </cell>
        </row>
        <row r="6532">
          <cell r="G6532">
            <v>800</v>
          </cell>
          <cell r="H6532">
            <v>640</v>
          </cell>
          <cell r="I6532">
            <v>480</v>
          </cell>
          <cell r="J6532" t="str">
            <v>G</v>
          </cell>
          <cell r="K6532" t="str">
            <v>云发改收费
〔2005〕556号</v>
          </cell>
        </row>
        <row r="6533">
          <cell r="A6533">
            <v>331506006</v>
          </cell>
          <cell r="B6533" t="str">
            <v>先天性髋关节脱位切开复位石膏固定术</v>
          </cell>
        </row>
        <row r="6533">
          <cell r="E6533" t="str">
            <v>次</v>
          </cell>
        </row>
        <row r="6533">
          <cell r="G6533">
            <v>1600</v>
          </cell>
          <cell r="H6533">
            <v>1280</v>
          </cell>
          <cell r="I6533">
            <v>960</v>
          </cell>
          <cell r="J6533" t="str">
            <v>G</v>
          </cell>
          <cell r="K6533" t="str">
            <v>云医保〔2021〕98号</v>
          </cell>
        </row>
        <row r="6534">
          <cell r="A6534">
            <v>331506007</v>
          </cell>
          <cell r="B6534" t="str">
            <v>先天性髋关节脱位切开复位骨盆截骨内固定术</v>
          </cell>
        </row>
        <row r="6534">
          <cell r="E6534" t="str">
            <v>次</v>
          </cell>
        </row>
        <row r="6534">
          <cell r="G6534">
            <v>2600</v>
          </cell>
          <cell r="H6534">
            <v>2080</v>
          </cell>
          <cell r="I6534">
            <v>1560</v>
          </cell>
          <cell r="J6534" t="str">
            <v>G</v>
          </cell>
          <cell r="K6534" t="str">
            <v>云价收费
〔2017〕94号</v>
          </cell>
        </row>
        <row r="6535">
          <cell r="A6535">
            <v>331506008</v>
          </cell>
          <cell r="B6535" t="str">
            <v>先天性髋关节脱位切开复位骨盆截骨股骨上端截骨内固定术</v>
          </cell>
        </row>
        <row r="6535">
          <cell r="E6535" t="str">
            <v>次</v>
          </cell>
        </row>
        <row r="6535">
          <cell r="G6535">
            <v>1800</v>
          </cell>
          <cell r="H6535">
            <v>1440</v>
          </cell>
          <cell r="I6535">
            <v>1080</v>
          </cell>
          <cell r="J6535" t="str">
            <v>G</v>
          </cell>
          <cell r="K6535" t="str">
            <v>云发改收费
〔2005〕556号</v>
          </cell>
        </row>
        <row r="6536">
          <cell r="A6536">
            <v>331506009</v>
          </cell>
          <cell r="B6536" t="str">
            <v>髌骨半脱位外侧切开松解术</v>
          </cell>
        </row>
        <row r="6537">
          <cell r="A6537" t="str">
            <v>331506009a</v>
          </cell>
          <cell r="B6537" t="str">
            <v>髌骨半脱位外侧切开松解术</v>
          </cell>
          <cell r="C6537" t="str">
            <v>含髌韧带挛缩松解。</v>
          </cell>
        </row>
        <row r="6537">
          <cell r="E6537" t="str">
            <v>次</v>
          </cell>
        </row>
        <row r="6537">
          <cell r="G6537">
            <v>1000</v>
          </cell>
          <cell r="H6537">
            <v>800</v>
          </cell>
          <cell r="I6537">
            <v>600</v>
          </cell>
          <cell r="J6537" t="str">
            <v>G</v>
          </cell>
          <cell r="K6537" t="str">
            <v>云价收费
〔2010〕93号</v>
          </cell>
        </row>
        <row r="6538">
          <cell r="A6538" t="str">
            <v>331506009b</v>
          </cell>
          <cell r="B6538" t="str">
            <v>前（后）交叉韧带紧缩术</v>
          </cell>
        </row>
        <row r="6538">
          <cell r="E6538" t="str">
            <v>次</v>
          </cell>
        </row>
        <row r="6538">
          <cell r="G6538">
            <v>1300</v>
          </cell>
          <cell r="H6538">
            <v>1040</v>
          </cell>
          <cell r="I6538">
            <v>780</v>
          </cell>
          <cell r="J6538" t="str">
            <v>G</v>
          </cell>
          <cell r="K6538" t="str">
            <v>云价收费
〔2010〕93号</v>
          </cell>
        </row>
        <row r="6539">
          <cell r="A6539">
            <v>331506010</v>
          </cell>
          <cell r="B6539" t="str">
            <v>髌骨脱位成形术</v>
          </cell>
        </row>
        <row r="6539">
          <cell r="D6539" t="str">
            <v> </v>
          </cell>
          <cell r="E6539" t="str">
            <v>次</v>
          </cell>
        </row>
        <row r="6539">
          <cell r="G6539">
            <v>1200</v>
          </cell>
          <cell r="H6539">
            <v>960</v>
          </cell>
          <cell r="I6539">
            <v>720</v>
          </cell>
          <cell r="J6539" t="str">
            <v>G</v>
          </cell>
          <cell r="K6539" t="str">
            <v>云发改收费
〔2005〕556号</v>
          </cell>
        </row>
        <row r="6540">
          <cell r="A6540">
            <v>331506011</v>
          </cell>
          <cell r="B6540" t="str">
            <v>急性膝关节前后十字韧带破裂修补术</v>
          </cell>
        </row>
        <row r="6540">
          <cell r="E6540" t="str">
            <v>次</v>
          </cell>
        </row>
        <row r="6540">
          <cell r="G6540">
            <v>1400</v>
          </cell>
          <cell r="H6540">
            <v>1120</v>
          </cell>
          <cell r="I6540">
            <v>840</v>
          </cell>
          <cell r="J6540" t="str">
            <v>G</v>
          </cell>
          <cell r="K6540" t="str">
            <v>云发改收费
〔2005〕556号</v>
          </cell>
        </row>
        <row r="6541">
          <cell r="A6541">
            <v>331506012</v>
          </cell>
          <cell r="B6541" t="str">
            <v>膝关节陈旧性前十字韧带重建术</v>
          </cell>
        </row>
        <row r="6541">
          <cell r="E6541" t="str">
            <v>次</v>
          </cell>
        </row>
        <row r="6541">
          <cell r="G6541">
            <v>1900</v>
          </cell>
          <cell r="H6541">
            <v>1520</v>
          </cell>
          <cell r="I6541">
            <v>1140</v>
          </cell>
          <cell r="J6541" t="str">
            <v>G</v>
          </cell>
          <cell r="K6541" t="str">
            <v>云医保〔2021〕98号</v>
          </cell>
        </row>
        <row r="6542">
          <cell r="A6542">
            <v>331506013</v>
          </cell>
          <cell r="B6542" t="str">
            <v>膝关节陈旧性后十字韧带重建术</v>
          </cell>
        </row>
        <row r="6542">
          <cell r="E6542" t="str">
            <v>次</v>
          </cell>
        </row>
        <row r="6542">
          <cell r="G6542">
            <v>1900</v>
          </cell>
          <cell r="H6542">
            <v>1520</v>
          </cell>
          <cell r="I6542">
            <v>1140</v>
          </cell>
          <cell r="J6542" t="str">
            <v>G</v>
          </cell>
          <cell r="K6542" t="str">
            <v>云医保〔2021〕98号</v>
          </cell>
        </row>
        <row r="6543">
          <cell r="A6543">
            <v>331506014</v>
          </cell>
          <cell r="B6543" t="str">
            <v>膝关节陈旧性内外侧副韧带重建术</v>
          </cell>
        </row>
        <row r="6543">
          <cell r="E6543" t="str">
            <v>次</v>
          </cell>
        </row>
        <row r="6543">
          <cell r="G6543">
            <v>1700</v>
          </cell>
          <cell r="H6543">
            <v>1360</v>
          </cell>
          <cell r="I6543">
            <v>1020</v>
          </cell>
          <cell r="J6543" t="str">
            <v>G</v>
          </cell>
          <cell r="K6543" t="str">
            <v>云医保〔2021〕98号</v>
          </cell>
        </row>
        <row r="6544">
          <cell r="A6544">
            <v>331506015</v>
          </cell>
          <cell r="B6544" t="str">
            <v>膝关节单纯游离体摘除术</v>
          </cell>
        </row>
        <row r="6544">
          <cell r="E6544" t="str">
            <v>次</v>
          </cell>
        </row>
        <row r="6544">
          <cell r="G6544">
            <v>900</v>
          </cell>
          <cell r="H6544">
            <v>720</v>
          </cell>
          <cell r="I6544">
            <v>540</v>
          </cell>
          <cell r="J6544" t="str">
            <v>G</v>
          </cell>
          <cell r="K6544" t="str">
            <v>云发改收费
〔2005〕556号</v>
          </cell>
        </row>
        <row r="6545">
          <cell r="A6545">
            <v>331506016</v>
          </cell>
          <cell r="B6545" t="str">
            <v>关节滑膜切除术(大关节)</v>
          </cell>
          <cell r="C6545" t="str">
            <v>包括膝、肩、髋关节滑膜切除术。</v>
          </cell>
        </row>
        <row r="6546">
          <cell r="A6546" t="str">
            <v>331506016a</v>
          </cell>
          <cell r="B6546" t="str">
            <v>大关节滑膜切除术(常规)</v>
          </cell>
          <cell r="C6546" t="str">
            <v>指应用常规手术方法切除。</v>
          </cell>
        </row>
        <row r="6546">
          <cell r="E6546" t="str">
            <v>次</v>
          </cell>
        </row>
        <row r="6546">
          <cell r="G6546">
            <v>1400</v>
          </cell>
          <cell r="H6546">
            <v>1120</v>
          </cell>
          <cell r="I6546">
            <v>840</v>
          </cell>
          <cell r="J6546" t="str">
            <v>G</v>
          </cell>
          <cell r="K6546" t="str">
            <v>云医保〔2021〕98号</v>
          </cell>
        </row>
        <row r="6547">
          <cell r="A6547" t="str">
            <v>331506016b</v>
          </cell>
          <cell r="B6547" t="str">
            <v>大关节滑膜切除术(激光)</v>
          </cell>
        </row>
        <row r="6547">
          <cell r="E6547" t="str">
            <v>次</v>
          </cell>
        </row>
        <row r="6547">
          <cell r="G6547">
            <v>1600</v>
          </cell>
          <cell r="H6547">
            <v>1280</v>
          </cell>
          <cell r="I6547">
            <v>960</v>
          </cell>
          <cell r="J6547" t="str">
            <v>G</v>
          </cell>
          <cell r="K6547" t="str">
            <v>云医保〔2021〕98号</v>
          </cell>
        </row>
        <row r="6548">
          <cell r="A6548">
            <v>331506017</v>
          </cell>
          <cell r="B6548" t="str">
            <v>关节滑膜切除术(中关节)</v>
          </cell>
          <cell r="C6548" t="str">
            <v>包括肘、腕、踝关节滑膜切除术。</v>
          </cell>
        </row>
        <row r="6549">
          <cell r="A6549" t="str">
            <v>331506017a</v>
          </cell>
          <cell r="B6549" t="str">
            <v>中关节滑膜切除术(常规)</v>
          </cell>
          <cell r="C6549" t="str">
            <v>指应用常规手术方法切除。</v>
          </cell>
        </row>
        <row r="6549">
          <cell r="E6549" t="str">
            <v>次</v>
          </cell>
        </row>
        <row r="6549">
          <cell r="G6549">
            <v>1300</v>
          </cell>
          <cell r="H6549">
            <v>1040</v>
          </cell>
          <cell r="I6549">
            <v>780</v>
          </cell>
          <cell r="J6549" t="str">
            <v>G</v>
          </cell>
          <cell r="K6549" t="str">
            <v>云医保〔2021〕98号</v>
          </cell>
        </row>
        <row r="6550">
          <cell r="A6550" t="str">
            <v>331506017b</v>
          </cell>
          <cell r="B6550" t="str">
            <v>中关节滑膜切除术(激光)</v>
          </cell>
        </row>
        <row r="6550">
          <cell r="E6550" t="str">
            <v>次</v>
          </cell>
        </row>
        <row r="6550">
          <cell r="G6550">
            <v>1500</v>
          </cell>
          <cell r="H6550">
            <v>1200</v>
          </cell>
          <cell r="I6550">
            <v>900</v>
          </cell>
          <cell r="J6550" t="str">
            <v>G</v>
          </cell>
          <cell r="K6550" t="str">
            <v>云医保〔2021〕98号</v>
          </cell>
        </row>
        <row r="6551">
          <cell r="A6551">
            <v>331506018</v>
          </cell>
          <cell r="B6551" t="str">
            <v>关节滑膜切除术(小关节)</v>
          </cell>
          <cell r="C6551" t="str">
            <v>包括掌指、指间、趾间关节滑膜切除术。</v>
          </cell>
        </row>
        <row r="6552">
          <cell r="A6552" t="str">
            <v>331506018a</v>
          </cell>
          <cell r="B6552" t="str">
            <v>小关节滑膜切除术(常规)</v>
          </cell>
          <cell r="C6552" t="str">
            <v>指应用常规手术方法切除。</v>
          </cell>
        </row>
        <row r="6552">
          <cell r="E6552" t="str">
            <v>次</v>
          </cell>
        </row>
        <row r="6552">
          <cell r="G6552">
            <v>800</v>
          </cell>
          <cell r="H6552">
            <v>640</v>
          </cell>
          <cell r="I6552">
            <v>480</v>
          </cell>
          <cell r="J6552" t="str">
            <v>G</v>
          </cell>
          <cell r="K6552" t="str">
            <v>云发改收费
〔2005〕556号</v>
          </cell>
        </row>
        <row r="6553">
          <cell r="A6553" t="str">
            <v>331506018b</v>
          </cell>
          <cell r="B6553" t="str">
            <v>小关节滑膜切除术(激光)</v>
          </cell>
        </row>
        <row r="6553">
          <cell r="E6553" t="str">
            <v>次</v>
          </cell>
        </row>
        <row r="6553">
          <cell r="G6553">
            <v>1000</v>
          </cell>
          <cell r="H6553">
            <v>800</v>
          </cell>
          <cell r="I6553">
            <v>600</v>
          </cell>
          <cell r="J6553" t="str">
            <v>G</v>
          </cell>
          <cell r="K6553" t="str">
            <v>云发改收费
〔2005〕556号</v>
          </cell>
        </row>
        <row r="6554">
          <cell r="A6554">
            <v>331506019</v>
          </cell>
          <cell r="B6554" t="str">
            <v>半月板切除术</v>
          </cell>
        </row>
        <row r="6555">
          <cell r="A6555" t="str">
            <v>331506019a</v>
          </cell>
          <cell r="B6555" t="str">
            <v>半月板切除术（常规）</v>
          </cell>
          <cell r="C6555" t="str">
            <v>指应用常规手术方法切除。</v>
          </cell>
        </row>
        <row r="6555">
          <cell r="E6555" t="str">
            <v>次</v>
          </cell>
        </row>
        <row r="6555">
          <cell r="G6555">
            <v>1500</v>
          </cell>
          <cell r="H6555">
            <v>1200</v>
          </cell>
          <cell r="I6555">
            <v>900</v>
          </cell>
          <cell r="J6555" t="str">
            <v>G</v>
          </cell>
          <cell r="K6555" t="str">
            <v>云医保〔2021〕98号</v>
          </cell>
        </row>
        <row r="6556">
          <cell r="A6556" t="str">
            <v>331506019b</v>
          </cell>
          <cell r="B6556" t="str">
            <v>半月板切除术（激光）</v>
          </cell>
        </row>
        <row r="6556">
          <cell r="E6556" t="str">
            <v>次</v>
          </cell>
        </row>
        <row r="6556">
          <cell r="G6556">
            <v>1700</v>
          </cell>
          <cell r="H6556">
            <v>1360</v>
          </cell>
          <cell r="I6556">
            <v>1020</v>
          </cell>
          <cell r="J6556" t="str">
            <v>G</v>
          </cell>
          <cell r="K6556" t="str">
            <v>云医保〔2021〕98号</v>
          </cell>
        </row>
        <row r="6557">
          <cell r="A6557">
            <v>331506020</v>
          </cell>
          <cell r="B6557" t="str">
            <v>膝关节清理术</v>
          </cell>
          <cell r="C6557" t="str">
            <v>含直视下滑膜切除、软骨下骨修整、游离体摘除、骨质增生清除。包括踝、肩、肘、髋、足等关节清理术。</v>
          </cell>
        </row>
        <row r="6558">
          <cell r="A6558" t="str">
            <v>331506020a</v>
          </cell>
          <cell r="B6558" t="str">
            <v>膝关节清理术（常规）</v>
          </cell>
          <cell r="C6558" t="str">
            <v>指应用常规手术方法切除。</v>
          </cell>
        </row>
        <row r="6558">
          <cell r="E6558" t="str">
            <v>次</v>
          </cell>
        </row>
        <row r="6558">
          <cell r="G6558">
            <v>1600</v>
          </cell>
          <cell r="H6558">
            <v>1280</v>
          </cell>
          <cell r="I6558">
            <v>960</v>
          </cell>
          <cell r="J6558" t="str">
            <v>G</v>
          </cell>
          <cell r="K6558" t="str">
            <v>云价收费
〔2017〕94号</v>
          </cell>
        </row>
        <row r="6559">
          <cell r="A6559" t="str">
            <v>331506020b</v>
          </cell>
          <cell r="B6559" t="str">
            <v>膝关节清理术（激光）</v>
          </cell>
        </row>
        <row r="6559">
          <cell r="E6559" t="str">
            <v>次</v>
          </cell>
        </row>
        <row r="6559">
          <cell r="G6559">
            <v>1700</v>
          </cell>
          <cell r="H6559">
            <v>1360</v>
          </cell>
          <cell r="I6559">
            <v>1020</v>
          </cell>
          <cell r="J6559" t="str">
            <v>G</v>
          </cell>
          <cell r="K6559" t="str">
            <v>云医保〔2021〕98号</v>
          </cell>
        </row>
        <row r="6560">
          <cell r="A6560">
            <v>331506021</v>
          </cell>
          <cell r="B6560" t="str">
            <v>踝关节稳定手术</v>
          </cell>
        </row>
        <row r="6560">
          <cell r="E6560" t="str">
            <v>次</v>
          </cell>
        </row>
        <row r="6560">
          <cell r="G6560">
            <v>1300</v>
          </cell>
          <cell r="H6560">
            <v>1040</v>
          </cell>
          <cell r="I6560">
            <v>780</v>
          </cell>
          <cell r="J6560" t="str">
            <v>G</v>
          </cell>
          <cell r="K6560" t="str">
            <v>云医保〔2021〕98号</v>
          </cell>
        </row>
        <row r="6561">
          <cell r="A6561">
            <v>331506022</v>
          </cell>
          <cell r="B6561" t="str">
            <v>腘窝囊肿切除术</v>
          </cell>
        </row>
        <row r="6562">
          <cell r="A6562" t="str">
            <v>331506022a</v>
          </cell>
          <cell r="B6562" t="str">
            <v>腘窝囊肿切除术（单侧）</v>
          </cell>
        </row>
        <row r="6562">
          <cell r="E6562" t="str">
            <v>次</v>
          </cell>
        </row>
        <row r="6562">
          <cell r="G6562">
            <v>500</v>
          </cell>
          <cell r="H6562">
            <v>400</v>
          </cell>
          <cell r="I6562">
            <v>300</v>
          </cell>
          <cell r="J6562" t="str">
            <v>G</v>
          </cell>
          <cell r="K6562" t="str">
            <v>云医保〔2021〕98号</v>
          </cell>
        </row>
        <row r="6563">
          <cell r="A6563" t="str">
            <v>331506022b</v>
          </cell>
          <cell r="B6563" t="str">
            <v>腘窝囊肿切除术（双侧）</v>
          </cell>
        </row>
        <row r="6563">
          <cell r="E6563" t="str">
            <v>次</v>
          </cell>
        </row>
        <row r="6563">
          <cell r="G6563">
            <v>800</v>
          </cell>
          <cell r="H6563">
            <v>640</v>
          </cell>
          <cell r="I6563">
            <v>480</v>
          </cell>
          <cell r="J6563" t="str">
            <v>G</v>
          </cell>
          <cell r="K6563" t="str">
            <v>云医保〔2021〕98号</v>
          </cell>
        </row>
        <row r="6564">
          <cell r="A6564">
            <v>331506023</v>
          </cell>
          <cell r="B6564" t="str">
            <v>肘关节稳定术</v>
          </cell>
        </row>
        <row r="6564">
          <cell r="E6564" t="str">
            <v>次</v>
          </cell>
        </row>
        <row r="6564">
          <cell r="G6564">
            <v>800</v>
          </cell>
          <cell r="H6564">
            <v>640</v>
          </cell>
          <cell r="I6564">
            <v>480</v>
          </cell>
          <cell r="J6564" t="str">
            <v>G</v>
          </cell>
          <cell r="K6564" t="str">
            <v>云发改收费
〔2008〕1868号</v>
          </cell>
        </row>
        <row r="6565">
          <cell r="A6565">
            <v>331506024</v>
          </cell>
          <cell r="B6565" t="str">
            <v>关节骨软骨损伤修复术</v>
          </cell>
        </row>
        <row r="6566">
          <cell r="A6566" t="str">
            <v>331506024a</v>
          </cell>
          <cell r="B6566" t="str">
            <v>关节骨软骨损伤修复术（骨软骨移植）</v>
          </cell>
          <cell r="C6566" t="str">
            <v>含移植骨软骨切取、制备、修复、供区创面关闭及微骨折修复。</v>
          </cell>
        </row>
        <row r="6566">
          <cell r="E6566" t="str">
            <v>次</v>
          </cell>
        </row>
        <row r="6566">
          <cell r="G6566">
            <v>800</v>
          </cell>
          <cell r="H6566">
            <v>640</v>
          </cell>
          <cell r="I6566">
            <v>480</v>
          </cell>
          <cell r="J6566" t="str">
            <v>G</v>
          </cell>
          <cell r="K6566" t="str">
            <v>云发改收费
〔2008〕1868号</v>
          </cell>
        </row>
        <row r="6567">
          <cell r="A6567" t="str">
            <v>331506024b</v>
          </cell>
          <cell r="B6567" t="str">
            <v>关节骨软骨损伤修复术（骨膜移植）</v>
          </cell>
          <cell r="C6567" t="str">
            <v>含移植骨膜切取、制备、修复、供区创面关闭及微骨折修复。</v>
          </cell>
        </row>
        <row r="6567">
          <cell r="E6567" t="str">
            <v>次</v>
          </cell>
        </row>
        <row r="6567">
          <cell r="G6567">
            <v>500</v>
          </cell>
          <cell r="H6567">
            <v>400</v>
          </cell>
          <cell r="I6567">
            <v>300</v>
          </cell>
          <cell r="J6567" t="str">
            <v>G</v>
          </cell>
          <cell r="K6567" t="str">
            <v>云发改收费
〔2008〕1868号</v>
          </cell>
        </row>
        <row r="6568">
          <cell r="A6568">
            <v>331506025</v>
          </cell>
          <cell r="B6568" t="str">
            <v>肩胛盂骨性损伤复位内固定术</v>
          </cell>
        </row>
        <row r="6568">
          <cell r="E6568" t="str">
            <v>次</v>
          </cell>
        </row>
        <row r="6568">
          <cell r="G6568">
            <v>1300</v>
          </cell>
          <cell r="H6568">
            <v>1040</v>
          </cell>
          <cell r="I6568">
            <v>780</v>
          </cell>
          <cell r="J6568" t="str">
            <v>G</v>
          </cell>
          <cell r="K6568" t="str">
            <v>云医保
〔2020〕5号</v>
          </cell>
        </row>
        <row r="6569">
          <cell r="A6569">
            <v>331506026</v>
          </cell>
          <cell r="B6569" t="str">
            <v>半月板修整术</v>
          </cell>
        </row>
        <row r="6569">
          <cell r="E6569" t="str">
            <v>次</v>
          </cell>
        </row>
        <row r="6569">
          <cell r="G6569">
            <v>1500</v>
          </cell>
          <cell r="H6569">
            <v>1200</v>
          </cell>
          <cell r="I6569">
            <v>900</v>
          </cell>
          <cell r="J6569" t="str">
            <v>G</v>
          </cell>
          <cell r="K6569" t="str">
            <v>云医保
〔2020〕5号</v>
          </cell>
        </row>
        <row r="6570">
          <cell r="A6570">
            <v>331506027</v>
          </cell>
          <cell r="B6570" t="str">
            <v>关节镜下半月板缝合术</v>
          </cell>
        </row>
        <row r="6570">
          <cell r="E6570" t="str">
            <v>次</v>
          </cell>
          <cell r="F6570" t="str">
            <v>不得另收关节镜使用费。</v>
          </cell>
          <cell r="G6570">
            <v>2500</v>
          </cell>
          <cell r="H6570">
            <v>2000</v>
          </cell>
          <cell r="I6570">
            <v>1500</v>
          </cell>
          <cell r="J6570" t="str">
            <v>G</v>
          </cell>
          <cell r="K6570" t="str">
            <v>云医保〔2022〕90号</v>
          </cell>
        </row>
        <row r="6571">
          <cell r="A6571">
            <v>331506028</v>
          </cell>
          <cell r="B6571" t="str">
            <v>关节镜下踝关节骨折复位术</v>
          </cell>
        </row>
        <row r="6571">
          <cell r="E6571" t="str">
            <v>单侧</v>
          </cell>
        </row>
        <row r="6571">
          <cell r="J6571" t="str">
            <v>G</v>
          </cell>
          <cell r="K6571" t="str">
            <v>云卫财务发〔2020〕47号</v>
          </cell>
        </row>
        <row r="6572">
          <cell r="A6572">
            <v>331506029</v>
          </cell>
          <cell r="B6572" t="str">
            <v>腕关节镜下三角纤维软骨盘复合体修复术</v>
          </cell>
        </row>
        <row r="6572">
          <cell r="E6572" t="str">
            <v>次</v>
          </cell>
        </row>
        <row r="6572">
          <cell r="J6572" t="str">
            <v>G</v>
          </cell>
          <cell r="K6572" t="str">
            <v>云卫财务发〔2021〕81号</v>
          </cell>
        </row>
        <row r="6573">
          <cell r="A6573">
            <v>331506030</v>
          </cell>
          <cell r="B6573" t="str">
            <v>交叉韧带减张重建术</v>
          </cell>
        </row>
        <row r="6573">
          <cell r="E6573" t="str">
            <v>次</v>
          </cell>
        </row>
        <row r="6573">
          <cell r="J6573" t="str">
            <v>G</v>
          </cell>
          <cell r="K6573" t="str">
            <v>云卫财务发〔2021〕81号</v>
          </cell>
        </row>
        <row r="6574">
          <cell r="A6574">
            <v>331506031</v>
          </cell>
          <cell r="B6574" t="str">
            <v>关节镜下膝交叉韧带止点撕脱骨折复位固定术</v>
          </cell>
        </row>
        <row r="6574">
          <cell r="E6574" t="str">
            <v>次</v>
          </cell>
        </row>
        <row r="6574">
          <cell r="J6574" t="str">
            <v>G</v>
          </cell>
          <cell r="K6574" t="str">
            <v>云卫财务发〔2021〕81号</v>
          </cell>
        </row>
        <row r="6575">
          <cell r="A6575">
            <v>331506032</v>
          </cell>
          <cell r="B6575" t="str">
            <v>关节镜下膝交叉韧带断裂翻修术</v>
          </cell>
        </row>
        <row r="6575">
          <cell r="E6575" t="str">
            <v>次</v>
          </cell>
        </row>
        <row r="6575">
          <cell r="J6575" t="str">
            <v>G</v>
          </cell>
          <cell r="K6575" t="str">
            <v>云卫财务发〔2021〕81号</v>
          </cell>
        </row>
        <row r="6576">
          <cell r="A6576">
            <v>331506033</v>
          </cell>
          <cell r="B6576" t="str">
            <v>肩锁关节脱位喙锁韧带修复重建术</v>
          </cell>
        </row>
        <row r="6576">
          <cell r="E6576" t="str">
            <v>次</v>
          </cell>
        </row>
        <row r="6576">
          <cell r="J6576" t="str">
            <v>G</v>
          </cell>
          <cell r="K6576" t="str">
            <v>云卫财务发〔2021〕81号</v>
          </cell>
        </row>
        <row r="6577">
          <cell r="A6577">
            <v>331507</v>
          </cell>
          <cell r="B6577" t="str">
            <v>15.7 人工关节置换手术</v>
          </cell>
        </row>
        <row r="6577">
          <cell r="D6577" t="str">
            <v>人工关节</v>
          </cell>
        </row>
        <row r="6578">
          <cell r="A6578">
            <v>331507001</v>
          </cell>
          <cell r="B6578" t="str">
            <v>人工全肩关节置换术</v>
          </cell>
          <cell r="C6578" t="str">
            <v>含肱骨头及肩胛骨部分置换。</v>
          </cell>
        </row>
        <row r="6578">
          <cell r="E6578" t="str">
            <v>次</v>
          </cell>
        </row>
        <row r="6578">
          <cell r="G6578">
            <v>2400</v>
          </cell>
          <cell r="H6578">
            <v>1920</v>
          </cell>
          <cell r="I6578">
            <v>1440</v>
          </cell>
          <cell r="J6578" t="str">
            <v>G</v>
          </cell>
          <cell r="K6578" t="str">
            <v>云发改收费
〔2005〕556号</v>
          </cell>
        </row>
        <row r="6579">
          <cell r="A6579">
            <v>331507002</v>
          </cell>
          <cell r="B6579" t="str">
            <v>人工肱骨头置换术</v>
          </cell>
        </row>
        <row r="6579">
          <cell r="E6579" t="str">
            <v>次</v>
          </cell>
        </row>
        <row r="6579">
          <cell r="G6579">
            <v>2300</v>
          </cell>
          <cell r="H6579">
            <v>1840</v>
          </cell>
          <cell r="I6579">
            <v>1380</v>
          </cell>
          <cell r="J6579" t="str">
            <v>G</v>
          </cell>
          <cell r="K6579" t="str">
            <v>云医保〔2021〕98号</v>
          </cell>
        </row>
        <row r="6580">
          <cell r="A6580">
            <v>331507003</v>
          </cell>
          <cell r="B6580" t="str">
            <v>人工肘关节置换术</v>
          </cell>
        </row>
        <row r="6580">
          <cell r="E6580" t="str">
            <v>次</v>
          </cell>
        </row>
        <row r="6580">
          <cell r="G6580">
            <v>2300</v>
          </cell>
          <cell r="H6580">
            <v>1840</v>
          </cell>
          <cell r="I6580">
            <v>1380</v>
          </cell>
          <cell r="J6580" t="str">
            <v>G</v>
          </cell>
          <cell r="K6580" t="str">
            <v>云发改收费
〔2005〕556号</v>
          </cell>
        </row>
        <row r="6581">
          <cell r="A6581">
            <v>331507004</v>
          </cell>
          <cell r="B6581" t="str">
            <v>人工腕关节置换术</v>
          </cell>
        </row>
        <row r="6581">
          <cell r="E6581" t="str">
            <v>次</v>
          </cell>
        </row>
        <row r="6581">
          <cell r="G6581">
            <v>2300</v>
          </cell>
          <cell r="H6581">
            <v>1840</v>
          </cell>
          <cell r="I6581">
            <v>1380</v>
          </cell>
          <cell r="J6581" t="str">
            <v>G</v>
          </cell>
          <cell r="K6581" t="str">
            <v>云发改收费
〔2005〕556号</v>
          </cell>
        </row>
        <row r="6582">
          <cell r="A6582">
            <v>331507005</v>
          </cell>
          <cell r="B6582" t="str">
            <v>人工全髋关节置换术</v>
          </cell>
        </row>
        <row r="6582">
          <cell r="E6582" t="str">
            <v>次</v>
          </cell>
        </row>
        <row r="6582">
          <cell r="G6582">
            <v>3100</v>
          </cell>
          <cell r="H6582">
            <v>2480</v>
          </cell>
          <cell r="I6582">
            <v>1860</v>
          </cell>
          <cell r="J6582" t="str">
            <v>G</v>
          </cell>
          <cell r="K6582" t="str">
            <v>云价收费
〔2017〕94号</v>
          </cell>
        </row>
        <row r="6583">
          <cell r="A6583">
            <v>331507006</v>
          </cell>
          <cell r="B6583" t="str">
            <v>人工股骨头置换术</v>
          </cell>
        </row>
        <row r="6583">
          <cell r="E6583" t="str">
            <v>次</v>
          </cell>
        </row>
        <row r="6583">
          <cell r="G6583">
            <v>2100</v>
          </cell>
          <cell r="H6583">
            <v>1680</v>
          </cell>
          <cell r="I6583">
            <v>1260</v>
          </cell>
          <cell r="J6583" t="str">
            <v>G</v>
          </cell>
          <cell r="K6583" t="str">
            <v>云医保〔2021〕98号</v>
          </cell>
        </row>
        <row r="6584">
          <cell r="A6584">
            <v>331507007</v>
          </cell>
          <cell r="B6584" t="str">
            <v>人工膝关节表面置换术</v>
          </cell>
        </row>
        <row r="6584">
          <cell r="E6584" t="str">
            <v>次</v>
          </cell>
        </row>
        <row r="6584">
          <cell r="G6584">
            <v>2900</v>
          </cell>
          <cell r="H6584">
            <v>2320</v>
          </cell>
          <cell r="I6584">
            <v>1740</v>
          </cell>
          <cell r="J6584" t="str">
            <v>G</v>
          </cell>
          <cell r="K6584" t="str">
            <v>云医保〔2021〕98号</v>
          </cell>
        </row>
        <row r="6585">
          <cell r="A6585">
            <v>331507008</v>
          </cell>
          <cell r="B6585" t="str">
            <v>人工膝关节绞链式置换术</v>
          </cell>
        </row>
        <row r="6585">
          <cell r="E6585" t="str">
            <v>次</v>
          </cell>
        </row>
        <row r="6585">
          <cell r="G6585">
            <v>2900</v>
          </cell>
          <cell r="H6585">
            <v>2320</v>
          </cell>
          <cell r="I6585">
            <v>1740</v>
          </cell>
          <cell r="J6585" t="str">
            <v>G</v>
          </cell>
          <cell r="K6585" t="str">
            <v>云医保〔2021〕98号</v>
          </cell>
        </row>
        <row r="6586">
          <cell r="A6586">
            <v>331507009</v>
          </cell>
          <cell r="B6586" t="str">
            <v>人工踝关节置换术</v>
          </cell>
        </row>
        <row r="6586">
          <cell r="E6586" t="str">
            <v>次</v>
          </cell>
        </row>
        <row r="6586">
          <cell r="G6586">
            <v>2100</v>
          </cell>
          <cell r="H6586">
            <v>1680</v>
          </cell>
          <cell r="I6586">
            <v>1260</v>
          </cell>
          <cell r="J6586" t="str">
            <v>G</v>
          </cell>
          <cell r="K6586" t="str">
            <v>云发改收费
〔2005〕556号</v>
          </cell>
        </row>
        <row r="6587">
          <cell r="A6587">
            <v>331507010</v>
          </cell>
          <cell r="B6587" t="str">
            <v>人工髌股关节置换术</v>
          </cell>
          <cell r="C6587" t="str">
            <v>含髌骨和股骨滑车表面置换。</v>
          </cell>
        </row>
        <row r="6587">
          <cell r="E6587" t="str">
            <v>次</v>
          </cell>
        </row>
        <row r="6587">
          <cell r="G6587">
            <v>2100</v>
          </cell>
          <cell r="H6587">
            <v>1680</v>
          </cell>
          <cell r="I6587">
            <v>1260</v>
          </cell>
          <cell r="J6587" t="str">
            <v>G</v>
          </cell>
          <cell r="K6587" t="str">
            <v>云发改收费
〔2005〕556号</v>
          </cell>
        </row>
        <row r="6588">
          <cell r="A6588">
            <v>331507011</v>
          </cell>
          <cell r="B6588" t="str">
            <v>人工关节取出术</v>
          </cell>
        </row>
        <row r="6588">
          <cell r="E6588" t="str">
            <v>次</v>
          </cell>
        </row>
        <row r="6588">
          <cell r="G6588">
            <v>1200</v>
          </cell>
          <cell r="H6588">
            <v>960</v>
          </cell>
          <cell r="I6588">
            <v>720</v>
          </cell>
          <cell r="J6588" t="str">
            <v>G</v>
          </cell>
          <cell r="K6588" t="str">
            <v>云发改收费
〔2005〕556号</v>
          </cell>
        </row>
        <row r="6589">
          <cell r="A6589">
            <v>331507012</v>
          </cell>
          <cell r="B6589" t="str">
            <v>髋关节表面置换术</v>
          </cell>
        </row>
        <row r="6589">
          <cell r="D6589" t="str">
            <v>人工关节</v>
          </cell>
          <cell r="E6589" t="str">
            <v>次</v>
          </cell>
        </row>
        <row r="6589">
          <cell r="G6589">
            <v>1400</v>
          </cell>
          <cell r="H6589">
            <v>1120</v>
          </cell>
          <cell r="I6589">
            <v>840</v>
          </cell>
          <cell r="J6589" t="str">
            <v>G</v>
          </cell>
          <cell r="K6589" t="str">
            <v>云发改收费
〔2008〕1868号</v>
          </cell>
        </row>
        <row r="6590">
          <cell r="A6590">
            <v>331507013</v>
          </cell>
          <cell r="B6590" t="str">
            <v>人工跖趾关节置换术 </v>
          </cell>
          <cell r="C6590" t="str">
            <v>包括人工趾间关节置换术 </v>
          </cell>
          <cell r="D6590" t="str">
            <v>人工关节</v>
          </cell>
          <cell r="E6590" t="str">
            <v>次</v>
          </cell>
        </row>
        <row r="6590">
          <cell r="G6590">
            <v>1400</v>
          </cell>
          <cell r="H6590">
            <v>1120</v>
          </cell>
          <cell r="I6590">
            <v>840</v>
          </cell>
          <cell r="J6590" t="str">
            <v>G</v>
          </cell>
          <cell r="K6590" t="str">
            <v>云发改收费
〔2008〕1868号</v>
          </cell>
        </row>
        <row r="6591">
          <cell r="A6591">
            <v>331507014</v>
          </cell>
          <cell r="B6591" t="str">
            <v>人工关节翻修术</v>
          </cell>
        </row>
        <row r="6591">
          <cell r="D6591" t="str">
            <v>人工关节</v>
          </cell>
        </row>
        <row r="6592">
          <cell r="A6592" t="str">
            <v>331507014a</v>
          </cell>
          <cell r="B6592" t="str">
            <v>人工关节翻修术（大、中关节）</v>
          </cell>
          <cell r="C6592" t="str">
            <v>包括肩、肘、腕、膝、踝关节翻修；含原植入人工关节取出。</v>
          </cell>
        </row>
        <row r="6592">
          <cell r="E6592" t="str">
            <v>次</v>
          </cell>
        </row>
        <row r="6592">
          <cell r="G6592">
            <v>3200</v>
          </cell>
          <cell r="H6592">
            <v>2560</v>
          </cell>
          <cell r="I6592">
            <v>1920</v>
          </cell>
          <cell r="J6592" t="str">
            <v>G</v>
          </cell>
          <cell r="K6592" t="str">
            <v>云医保〔2021〕98号</v>
          </cell>
        </row>
        <row r="6593">
          <cell r="A6593" t="str">
            <v>331507014b</v>
          </cell>
          <cell r="B6593" t="str">
            <v>人工关节翻修术（全髋关节）</v>
          </cell>
          <cell r="C6593" t="str">
            <v> 指全髋关节翻修；含原植入人工关节、人工股骨头取出。</v>
          </cell>
        </row>
        <row r="6593">
          <cell r="E6593" t="str">
            <v>次</v>
          </cell>
        </row>
        <row r="6593">
          <cell r="G6593">
            <v>2400</v>
          </cell>
          <cell r="H6593">
            <v>1920</v>
          </cell>
          <cell r="I6593">
            <v>1440</v>
          </cell>
          <cell r="J6593" t="str">
            <v>G</v>
          </cell>
          <cell r="K6593" t="str">
            <v>云医保〔2021〕98号</v>
          </cell>
        </row>
        <row r="6594">
          <cell r="A6594" t="str">
            <v>331507014c</v>
          </cell>
          <cell r="B6594" t="str">
            <v>人工关节翻修术（小关节）</v>
          </cell>
          <cell r="C6594" t="str">
            <v>包括手足小关节翻修；含原植入人工关节取出。</v>
          </cell>
        </row>
        <row r="6594">
          <cell r="E6594" t="str">
            <v>次</v>
          </cell>
        </row>
        <row r="6594">
          <cell r="G6594">
            <v>2200</v>
          </cell>
          <cell r="H6594">
            <v>1760</v>
          </cell>
          <cell r="I6594">
            <v>1320</v>
          </cell>
          <cell r="J6594" t="str">
            <v>G</v>
          </cell>
          <cell r="K6594" t="str">
            <v>云医保〔2021〕98号</v>
          </cell>
        </row>
        <row r="6595">
          <cell r="A6595">
            <v>331507015</v>
          </cell>
          <cell r="B6595" t="str">
            <v>髋关节假体周围骨折内固定术</v>
          </cell>
        </row>
        <row r="6595">
          <cell r="E6595" t="str">
            <v>单侧</v>
          </cell>
        </row>
        <row r="6595">
          <cell r="J6595" t="str">
            <v>G</v>
          </cell>
          <cell r="K6595" t="str">
            <v>云卫财务发〔2020〕47号</v>
          </cell>
        </row>
        <row r="6596">
          <cell r="A6596">
            <v>331508</v>
          </cell>
          <cell r="B6596" t="str">
            <v>15.8 骨骺固定手术</v>
          </cell>
        </row>
        <row r="6597">
          <cell r="A6597">
            <v>331508001</v>
          </cell>
          <cell r="B6597" t="str">
            <v>骨骺肌及软组织肿瘤切除术</v>
          </cell>
        </row>
        <row r="6597">
          <cell r="E6597" t="str">
            <v>次</v>
          </cell>
        </row>
        <row r="6597">
          <cell r="G6597">
            <v>1300</v>
          </cell>
          <cell r="H6597">
            <v>1040</v>
          </cell>
          <cell r="I6597">
            <v>780</v>
          </cell>
          <cell r="J6597" t="str">
            <v>G</v>
          </cell>
          <cell r="K6597" t="str">
            <v>云医保〔2021〕98号</v>
          </cell>
        </row>
        <row r="6598">
          <cell r="A6598">
            <v>331508002</v>
          </cell>
          <cell r="B6598" t="str">
            <v>骨骺早闭骨桥切除脂肪移植术</v>
          </cell>
        </row>
        <row r="6598">
          <cell r="E6598" t="str">
            <v>次</v>
          </cell>
        </row>
        <row r="6598">
          <cell r="G6598">
            <v>1200</v>
          </cell>
          <cell r="H6598">
            <v>960</v>
          </cell>
          <cell r="I6598">
            <v>720</v>
          </cell>
          <cell r="J6598" t="str">
            <v>G</v>
          </cell>
          <cell r="K6598" t="str">
            <v>云发改收费
〔2005〕556号</v>
          </cell>
        </row>
        <row r="6599">
          <cell r="A6599">
            <v>331508003</v>
          </cell>
          <cell r="B6599" t="str">
            <v>骨骺固定术</v>
          </cell>
        </row>
        <row r="6599">
          <cell r="E6599" t="str">
            <v>次</v>
          </cell>
        </row>
        <row r="6599">
          <cell r="G6599">
            <v>900</v>
          </cell>
          <cell r="H6599">
            <v>720</v>
          </cell>
          <cell r="I6599">
            <v>540</v>
          </cell>
          <cell r="J6599" t="str">
            <v>G</v>
          </cell>
          <cell r="K6599" t="str">
            <v>云发改收费
〔2005〕556号</v>
          </cell>
        </row>
        <row r="6600">
          <cell r="A6600">
            <v>331508004</v>
          </cell>
          <cell r="B6600" t="str">
            <v>股骨头骨骺滑脱牵引复位内固定术</v>
          </cell>
        </row>
        <row r="6600">
          <cell r="E6600" t="str">
            <v>次</v>
          </cell>
        </row>
        <row r="6600">
          <cell r="G6600">
            <v>1200</v>
          </cell>
          <cell r="H6600">
            <v>960</v>
          </cell>
          <cell r="I6600">
            <v>720</v>
          </cell>
          <cell r="J6600" t="str">
            <v>G</v>
          </cell>
          <cell r="K6600" t="str">
            <v>云发改收费
〔2005〕556号</v>
          </cell>
        </row>
        <row r="6601">
          <cell r="A6601">
            <v>331508005</v>
          </cell>
          <cell r="B6601" t="str">
            <v>带血管蒂肌蒂骨骺移植术</v>
          </cell>
          <cell r="C6601" t="str">
            <v>含移植组织切取、制备、转移、修复、取瓣区创面关闭。</v>
          </cell>
        </row>
        <row r="6601">
          <cell r="E6601" t="str">
            <v>次</v>
          </cell>
        </row>
        <row r="6601">
          <cell r="G6601">
            <v>1400</v>
          </cell>
          <cell r="H6601">
            <v>1120</v>
          </cell>
          <cell r="I6601">
            <v>840</v>
          </cell>
          <cell r="J6601" t="str">
            <v>G</v>
          </cell>
          <cell r="K6601" t="str">
            <v>云发改收费
〔2005〕556号</v>
          </cell>
        </row>
        <row r="6602">
          <cell r="A6602">
            <v>331509</v>
          </cell>
          <cell r="B6602" t="str">
            <v>15.9 四肢骨切除、刮除手术</v>
          </cell>
        </row>
        <row r="6603">
          <cell r="A6603">
            <v>331509001</v>
          </cell>
          <cell r="B6603" t="str">
            <v>尺骨头桡骨茎突切除术</v>
          </cell>
        </row>
        <row r="6603">
          <cell r="E6603" t="str">
            <v>次</v>
          </cell>
        </row>
        <row r="6603">
          <cell r="G6603">
            <v>800</v>
          </cell>
          <cell r="H6603">
            <v>640</v>
          </cell>
          <cell r="I6603">
            <v>480</v>
          </cell>
          <cell r="J6603" t="str">
            <v>G</v>
          </cell>
          <cell r="K6603" t="str">
            <v>云发改收费
〔2005〕556号</v>
          </cell>
        </row>
        <row r="6604">
          <cell r="A6604">
            <v>331509002</v>
          </cell>
          <cell r="B6604" t="str">
            <v>髌股关节病变软骨切除软骨下钻孔术</v>
          </cell>
        </row>
        <row r="6604">
          <cell r="E6604" t="str">
            <v>次</v>
          </cell>
        </row>
        <row r="6604">
          <cell r="G6604">
            <v>1200</v>
          </cell>
          <cell r="H6604">
            <v>960</v>
          </cell>
          <cell r="I6604">
            <v>720</v>
          </cell>
          <cell r="J6604" t="str">
            <v>G</v>
          </cell>
          <cell r="K6604" t="str">
            <v>云发改收费
〔2005〕556号</v>
          </cell>
        </row>
        <row r="6605">
          <cell r="A6605">
            <v>331509003</v>
          </cell>
          <cell r="B6605" t="str">
            <v>髌骨切除+股四头肌修补术</v>
          </cell>
          <cell r="C6605" t="str">
            <v> </v>
          </cell>
        </row>
        <row r="6605">
          <cell r="E6605" t="str">
            <v>次</v>
          </cell>
        </row>
        <row r="6605">
          <cell r="G6605">
            <v>1400</v>
          </cell>
          <cell r="H6605">
            <v>1120</v>
          </cell>
          <cell r="I6605">
            <v>840</v>
          </cell>
          <cell r="J6605" t="str">
            <v>G</v>
          </cell>
          <cell r="K6605" t="str">
            <v>云发改收费
〔2005〕556号</v>
          </cell>
        </row>
        <row r="6606">
          <cell r="A6606">
            <v>331509004</v>
          </cell>
          <cell r="B6606" t="str">
            <v>移植取骨术</v>
          </cell>
          <cell r="C6606" t="str">
            <v>不含髂骨取骨、腓骨取骨。</v>
          </cell>
        </row>
        <row r="6606">
          <cell r="E6606" t="str">
            <v>次</v>
          </cell>
        </row>
        <row r="6606">
          <cell r="G6606">
            <v>400</v>
          </cell>
          <cell r="H6606">
            <v>320</v>
          </cell>
          <cell r="I6606">
            <v>240</v>
          </cell>
          <cell r="J6606" t="str">
            <v>G</v>
          </cell>
          <cell r="K6606" t="str">
            <v>云发改收费
〔2005〕556号</v>
          </cell>
        </row>
        <row r="6607">
          <cell r="A6607">
            <v>331509005</v>
          </cell>
          <cell r="B6607" t="str">
            <v>髂骨取骨术</v>
          </cell>
        </row>
        <row r="6607">
          <cell r="E6607" t="str">
            <v>次</v>
          </cell>
        </row>
        <row r="6607">
          <cell r="G6607">
            <v>700</v>
          </cell>
          <cell r="H6607">
            <v>560</v>
          </cell>
          <cell r="I6607">
            <v>420</v>
          </cell>
          <cell r="J6607" t="str">
            <v>G</v>
          </cell>
          <cell r="K6607" t="str">
            <v>云医保〔2021〕98号</v>
          </cell>
        </row>
        <row r="6608">
          <cell r="A6608">
            <v>331509006</v>
          </cell>
          <cell r="B6608" t="str">
            <v>取腓骨术</v>
          </cell>
        </row>
        <row r="6609">
          <cell r="A6609" t="str">
            <v>331509006a</v>
          </cell>
          <cell r="B6609" t="str">
            <v>取腓骨术（不带血管）</v>
          </cell>
        </row>
        <row r="6609">
          <cell r="E6609" t="str">
            <v>次</v>
          </cell>
        </row>
        <row r="6609">
          <cell r="G6609">
            <v>500</v>
          </cell>
          <cell r="H6609">
            <v>400</v>
          </cell>
          <cell r="I6609">
            <v>300</v>
          </cell>
          <cell r="J6609" t="str">
            <v>G</v>
          </cell>
          <cell r="K6609" t="str">
            <v>云发改收费
〔2005〕556号</v>
          </cell>
        </row>
        <row r="6610">
          <cell r="A6610" t="str">
            <v>331509006b</v>
          </cell>
          <cell r="B6610" t="str">
            <v>取腓骨术（带血管）</v>
          </cell>
        </row>
        <row r="6610">
          <cell r="E6610" t="str">
            <v>次</v>
          </cell>
        </row>
        <row r="6610">
          <cell r="G6610">
            <v>800</v>
          </cell>
          <cell r="H6610">
            <v>640</v>
          </cell>
          <cell r="I6610">
            <v>480</v>
          </cell>
          <cell r="J6610" t="str">
            <v>G</v>
          </cell>
          <cell r="K6610" t="str">
            <v>云发改收费
〔2005〕556号</v>
          </cell>
        </row>
        <row r="6611">
          <cell r="A6611">
            <v>331509007</v>
          </cell>
          <cell r="B6611" t="str">
            <v>先天性锁骨假关节切除植骨内固定术</v>
          </cell>
          <cell r="C6611" t="str">
            <v>含植骨。</v>
          </cell>
        </row>
        <row r="6611">
          <cell r="E6611" t="str">
            <v>次</v>
          </cell>
        </row>
        <row r="6611">
          <cell r="G6611">
            <v>1000</v>
          </cell>
          <cell r="H6611">
            <v>800</v>
          </cell>
          <cell r="I6611">
            <v>600</v>
          </cell>
          <cell r="J6611" t="str">
            <v>G</v>
          </cell>
          <cell r="K6611" t="str">
            <v>云发改收费
〔2005〕556号</v>
          </cell>
        </row>
        <row r="6612">
          <cell r="A6612">
            <v>331509008</v>
          </cell>
          <cell r="B6612" t="str">
            <v>先天性胫骨假关节切除带血管腓骨移植术</v>
          </cell>
          <cell r="C6612" t="str">
            <v>含植骨。</v>
          </cell>
        </row>
        <row r="6612">
          <cell r="E6612" t="str">
            <v>次</v>
          </cell>
        </row>
        <row r="6612">
          <cell r="G6612">
            <v>1700</v>
          </cell>
          <cell r="H6612">
            <v>1360</v>
          </cell>
          <cell r="I6612">
            <v>1020</v>
          </cell>
          <cell r="J6612" t="str">
            <v>G</v>
          </cell>
          <cell r="K6612" t="str">
            <v>云发改收费
〔2005〕556号</v>
          </cell>
        </row>
        <row r="6613">
          <cell r="A6613">
            <v>331509009</v>
          </cell>
          <cell r="B6613" t="str">
            <v>距骨切除术</v>
          </cell>
        </row>
        <row r="6613">
          <cell r="E6613" t="str">
            <v>次</v>
          </cell>
        </row>
        <row r="6613">
          <cell r="G6613">
            <v>1200</v>
          </cell>
          <cell r="H6613">
            <v>960</v>
          </cell>
          <cell r="I6613">
            <v>720</v>
          </cell>
          <cell r="J6613" t="str">
            <v>G</v>
          </cell>
          <cell r="K6613" t="str">
            <v>云发改收费
〔2005〕556号</v>
          </cell>
        </row>
        <row r="6614">
          <cell r="A6614">
            <v>331510</v>
          </cell>
          <cell r="B6614" t="str">
            <v>15.10 四肢骨截骨术</v>
          </cell>
        </row>
        <row r="6615">
          <cell r="A6615">
            <v>331510001</v>
          </cell>
          <cell r="B6615" t="str">
            <v>肘关节截骨术</v>
          </cell>
        </row>
        <row r="6615">
          <cell r="E6615" t="str">
            <v>次</v>
          </cell>
        </row>
        <row r="6615">
          <cell r="G6615">
            <v>1200</v>
          </cell>
          <cell r="H6615">
            <v>960</v>
          </cell>
          <cell r="I6615">
            <v>720</v>
          </cell>
          <cell r="J6615" t="str">
            <v>G</v>
          </cell>
          <cell r="K6615" t="str">
            <v>云发改收费
〔2005〕556号</v>
          </cell>
        </row>
        <row r="6616">
          <cell r="A6616">
            <v>331510002</v>
          </cell>
          <cell r="B6616" t="str">
            <v>腕关节截骨术</v>
          </cell>
        </row>
        <row r="6616">
          <cell r="E6616" t="str">
            <v>次</v>
          </cell>
        </row>
        <row r="6616">
          <cell r="G6616">
            <v>1000</v>
          </cell>
          <cell r="H6616">
            <v>800</v>
          </cell>
          <cell r="I6616">
            <v>600</v>
          </cell>
          <cell r="J6616" t="str">
            <v>G</v>
          </cell>
          <cell r="K6616" t="str">
            <v>云发改收费
〔2005〕556号</v>
          </cell>
        </row>
        <row r="6617">
          <cell r="A6617">
            <v>331510003</v>
          </cell>
          <cell r="B6617" t="str">
            <v>掌骨截骨矫形术</v>
          </cell>
        </row>
        <row r="6617">
          <cell r="E6617" t="str">
            <v>次</v>
          </cell>
        </row>
        <row r="6617">
          <cell r="G6617">
            <v>800</v>
          </cell>
          <cell r="H6617">
            <v>640</v>
          </cell>
          <cell r="I6617">
            <v>480</v>
          </cell>
          <cell r="J6617" t="str">
            <v>G</v>
          </cell>
          <cell r="K6617" t="str">
            <v>云发改收费
〔2005〕556号</v>
          </cell>
        </row>
        <row r="6618">
          <cell r="A6618">
            <v>331510004</v>
          </cell>
          <cell r="B6618" t="str">
            <v>髋臼旋转截骨术</v>
          </cell>
          <cell r="C6618" t="str">
            <v>含植骨。</v>
          </cell>
        </row>
        <row r="6618">
          <cell r="E6618" t="str">
            <v>次</v>
          </cell>
        </row>
        <row r="6618">
          <cell r="G6618">
            <v>1600</v>
          </cell>
          <cell r="H6618">
            <v>1280</v>
          </cell>
          <cell r="I6618">
            <v>960</v>
          </cell>
          <cell r="J6618" t="str">
            <v>G</v>
          </cell>
          <cell r="K6618" t="str">
            <v>云发改收费
〔2005〕556号</v>
          </cell>
        </row>
        <row r="6619">
          <cell r="A6619">
            <v>331510005</v>
          </cell>
          <cell r="B6619" t="str">
            <v>股骨颈楔形截骨术</v>
          </cell>
        </row>
        <row r="6619">
          <cell r="E6619" t="str">
            <v>次</v>
          </cell>
        </row>
        <row r="6619">
          <cell r="G6619">
            <v>1200</v>
          </cell>
          <cell r="H6619">
            <v>960</v>
          </cell>
          <cell r="I6619">
            <v>720</v>
          </cell>
          <cell r="J6619" t="str">
            <v>G</v>
          </cell>
          <cell r="K6619" t="str">
            <v>云发改收费
〔2005〕556号</v>
          </cell>
        </row>
        <row r="6620">
          <cell r="A6620">
            <v>331510006</v>
          </cell>
          <cell r="B6620" t="str">
            <v>股骨头钻孔及植骨术</v>
          </cell>
        </row>
        <row r="6621">
          <cell r="A6621" t="str">
            <v>331510006a</v>
          </cell>
          <cell r="B6621" t="str">
            <v>股骨头钻孔及植骨术</v>
          </cell>
          <cell r="C6621" t="str">
            <v>含单纯钻孔减压术。</v>
          </cell>
        </row>
        <row r="6621">
          <cell r="E6621" t="str">
            <v>次</v>
          </cell>
        </row>
        <row r="6621">
          <cell r="G6621">
            <v>1200</v>
          </cell>
          <cell r="H6621">
            <v>960</v>
          </cell>
          <cell r="I6621">
            <v>720</v>
          </cell>
          <cell r="J6621" t="str">
            <v>G</v>
          </cell>
          <cell r="K6621" t="str">
            <v>云价收费
〔2010〕93号</v>
          </cell>
        </row>
        <row r="6622">
          <cell r="A6622" t="str">
            <v>331510006b</v>
          </cell>
          <cell r="B6622" t="str">
            <v>股骨头单纯钻孔减压术</v>
          </cell>
          <cell r="C6622" t="str">
            <v>含引流、注药。</v>
          </cell>
        </row>
        <row r="6622">
          <cell r="E6622" t="str">
            <v>次</v>
          </cell>
        </row>
        <row r="6622">
          <cell r="G6622">
            <v>200</v>
          </cell>
          <cell r="H6622">
            <v>160</v>
          </cell>
          <cell r="I6622">
            <v>120</v>
          </cell>
          <cell r="J6622" t="str">
            <v>G</v>
          </cell>
          <cell r="K6622" t="str">
            <v>云价收费
〔2010〕93号</v>
          </cell>
        </row>
        <row r="6623">
          <cell r="A6623">
            <v>331510007</v>
          </cell>
          <cell r="B6623" t="str">
            <v>股骨下端截骨术</v>
          </cell>
        </row>
        <row r="6623">
          <cell r="E6623" t="str">
            <v>次</v>
          </cell>
        </row>
        <row r="6623">
          <cell r="G6623">
            <v>1200</v>
          </cell>
          <cell r="H6623">
            <v>960</v>
          </cell>
          <cell r="I6623">
            <v>720</v>
          </cell>
          <cell r="J6623" t="str">
            <v>G</v>
          </cell>
          <cell r="K6623" t="str">
            <v>云发改收费
〔2005〕556号</v>
          </cell>
        </row>
        <row r="6624">
          <cell r="A6624">
            <v>331510008</v>
          </cell>
          <cell r="B6624" t="str">
            <v>胫骨高位截骨术</v>
          </cell>
        </row>
        <row r="6624">
          <cell r="E6624" t="str">
            <v>次</v>
          </cell>
        </row>
        <row r="6624">
          <cell r="G6624">
            <v>1500</v>
          </cell>
          <cell r="H6624">
            <v>1200</v>
          </cell>
          <cell r="I6624">
            <v>900</v>
          </cell>
          <cell r="J6624" t="str">
            <v>G</v>
          </cell>
          <cell r="K6624" t="str">
            <v>云医保〔2021〕98号</v>
          </cell>
        </row>
        <row r="6625">
          <cell r="A6625">
            <v>331510009</v>
          </cell>
          <cell r="B6625" t="str">
            <v>跟骨截骨术</v>
          </cell>
        </row>
        <row r="6625">
          <cell r="D6625" t="str">
            <v> </v>
          </cell>
          <cell r="E6625" t="str">
            <v>次</v>
          </cell>
        </row>
        <row r="6625">
          <cell r="G6625">
            <v>1000</v>
          </cell>
          <cell r="H6625">
            <v>800</v>
          </cell>
          <cell r="I6625">
            <v>600</v>
          </cell>
          <cell r="J6625" t="str">
            <v>G</v>
          </cell>
          <cell r="K6625" t="str">
            <v>云发改收费
〔2005〕556号</v>
          </cell>
        </row>
        <row r="6626">
          <cell r="A6626">
            <v>331510010</v>
          </cell>
          <cell r="B6626" t="str">
            <v>成骨不全多段截骨术</v>
          </cell>
        </row>
        <row r="6626">
          <cell r="E6626" t="str">
            <v>次</v>
          </cell>
        </row>
        <row r="6626">
          <cell r="G6626">
            <v>1300</v>
          </cell>
          <cell r="H6626">
            <v>1040</v>
          </cell>
          <cell r="I6626">
            <v>780</v>
          </cell>
          <cell r="J6626" t="str">
            <v>G</v>
          </cell>
          <cell r="K6626" t="str">
            <v>云发改收费
〔2005〕556号</v>
          </cell>
        </row>
        <row r="6627">
          <cell r="A6627">
            <v>331510011</v>
          </cell>
          <cell r="B6627" t="str">
            <v>关节镜下股骨头钻孔减压术</v>
          </cell>
        </row>
        <row r="6627">
          <cell r="E6627" t="str">
            <v>单侧</v>
          </cell>
        </row>
        <row r="6627">
          <cell r="J6627" t="str">
            <v>G</v>
          </cell>
          <cell r="K6627" t="str">
            <v>云卫财务发〔2020〕47号</v>
          </cell>
        </row>
        <row r="6628">
          <cell r="A6628">
            <v>331511</v>
          </cell>
          <cell r="B6628" t="str">
            <v>15.11 关节融合术</v>
          </cell>
        </row>
        <row r="6629">
          <cell r="A6629">
            <v>331511001</v>
          </cell>
          <cell r="B6629" t="str">
            <v>肘关节融合术</v>
          </cell>
        </row>
        <row r="6629">
          <cell r="E6629" t="str">
            <v>次</v>
          </cell>
        </row>
        <row r="6629">
          <cell r="G6629">
            <v>1000</v>
          </cell>
          <cell r="H6629">
            <v>800</v>
          </cell>
          <cell r="I6629">
            <v>600</v>
          </cell>
          <cell r="J6629" t="str">
            <v>G</v>
          </cell>
          <cell r="K6629" t="str">
            <v>云发改收费
〔2005〕556号</v>
          </cell>
        </row>
        <row r="6630">
          <cell r="A6630">
            <v>331511002</v>
          </cell>
          <cell r="B6630" t="str">
            <v>先天性胫骨缺如胫骨上端膝关节融合术</v>
          </cell>
        </row>
        <row r="6630">
          <cell r="E6630" t="str">
            <v>次</v>
          </cell>
        </row>
        <row r="6630">
          <cell r="G6630">
            <v>1200</v>
          </cell>
          <cell r="H6630">
            <v>960</v>
          </cell>
          <cell r="I6630">
            <v>720</v>
          </cell>
          <cell r="J6630" t="str">
            <v>G</v>
          </cell>
          <cell r="K6630" t="str">
            <v>云发改收费
〔2005〕556号</v>
          </cell>
        </row>
        <row r="6631">
          <cell r="A6631">
            <v>331511003</v>
          </cell>
          <cell r="B6631" t="str">
            <v>踝关节融合手术</v>
          </cell>
        </row>
        <row r="6632">
          <cell r="A6632" t="str">
            <v>331511003a</v>
          </cell>
          <cell r="B6632" t="str">
            <v>踝关节胫、距关节融合手术</v>
          </cell>
        </row>
        <row r="6632">
          <cell r="E6632" t="str">
            <v>次</v>
          </cell>
        </row>
        <row r="6632">
          <cell r="G6632">
            <v>1200</v>
          </cell>
          <cell r="H6632">
            <v>960</v>
          </cell>
          <cell r="I6632">
            <v>720</v>
          </cell>
          <cell r="J6632" t="str">
            <v>G</v>
          </cell>
          <cell r="K6632" t="str">
            <v>云发改收费
〔2005〕556号</v>
          </cell>
        </row>
        <row r="6633">
          <cell r="A6633" t="str">
            <v>331511003b</v>
          </cell>
          <cell r="B6633" t="str">
            <v>踝关节三关节融合手术</v>
          </cell>
        </row>
        <row r="6633">
          <cell r="E6633" t="str">
            <v>次</v>
          </cell>
        </row>
        <row r="6633">
          <cell r="G6633">
            <v>1300</v>
          </cell>
          <cell r="H6633">
            <v>1040</v>
          </cell>
          <cell r="I6633">
            <v>780</v>
          </cell>
          <cell r="J6633" t="str">
            <v>G</v>
          </cell>
          <cell r="K6633" t="str">
            <v>云发改收费
〔2005〕556号</v>
          </cell>
        </row>
        <row r="6634">
          <cell r="A6634" t="str">
            <v>331511003c</v>
          </cell>
          <cell r="B6634" t="str">
            <v>踝关节四关节融合手术</v>
          </cell>
        </row>
        <row r="6634">
          <cell r="E6634" t="str">
            <v>次</v>
          </cell>
        </row>
        <row r="6634">
          <cell r="G6634">
            <v>1500</v>
          </cell>
          <cell r="H6634">
            <v>1200</v>
          </cell>
          <cell r="I6634">
            <v>900</v>
          </cell>
          <cell r="J6634" t="str">
            <v>G</v>
          </cell>
          <cell r="K6634" t="str">
            <v>云发改收费
〔2005〕556号</v>
          </cell>
        </row>
        <row r="6635">
          <cell r="A6635">
            <v>331511004</v>
          </cell>
          <cell r="B6635" t="str">
            <v>跟骰关节融合术</v>
          </cell>
        </row>
        <row r="6635">
          <cell r="E6635" t="str">
            <v>次</v>
          </cell>
        </row>
        <row r="6635">
          <cell r="G6635">
            <v>1000</v>
          </cell>
          <cell r="H6635">
            <v>800</v>
          </cell>
          <cell r="I6635">
            <v>600</v>
          </cell>
          <cell r="J6635" t="str">
            <v>G</v>
          </cell>
          <cell r="K6635" t="str">
            <v>云发改收费
〔2005〕556号</v>
          </cell>
        </row>
        <row r="6636">
          <cell r="A6636">
            <v>331511005</v>
          </cell>
          <cell r="B6636" t="str">
            <v>近侧趾间关节融合术</v>
          </cell>
        </row>
        <row r="6637">
          <cell r="A6637" t="str">
            <v>331511005a</v>
          </cell>
          <cell r="B6637" t="str">
            <v>近侧趾间关节融合术</v>
          </cell>
        </row>
        <row r="6637">
          <cell r="E6637" t="str">
            <v>次</v>
          </cell>
        </row>
        <row r="6637">
          <cell r="G6637">
            <v>800</v>
          </cell>
          <cell r="H6637">
            <v>640</v>
          </cell>
          <cell r="I6637">
            <v>480</v>
          </cell>
          <cell r="J6637" t="str">
            <v>G</v>
          </cell>
          <cell r="K6637" t="str">
            <v>云发改收费
〔2005〕556号</v>
          </cell>
        </row>
        <row r="6638">
          <cell r="A6638" t="str">
            <v>331511005b</v>
          </cell>
          <cell r="B6638" t="str">
            <v>近节趾骨背侧契形截骨手术</v>
          </cell>
        </row>
        <row r="6638">
          <cell r="E6638" t="str">
            <v>次</v>
          </cell>
        </row>
        <row r="6638">
          <cell r="G6638">
            <v>800</v>
          </cell>
          <cell r="H6638">
            <v>640</v>
          </cell>
          <cell r="I6638">
            <v>480</v>
          </cell>
          <cell r="J6638" t="str">
            <v>G</v>
          </cell>
          <cell r="K6638" t="str">
            <v>云发改收费
〔2005〕556号</v>
          </cell>
        </row>
        <row r="6639">
          <cell r="A6639">
            <v>331512</v>
          </cell>
          <cell r="B6639" t="str">
            <v>15.12 四肢骨骨关节成形术</v>
          </cell>
        </row>
        <row r="6640">
          <cell r="A6640">
            <v>331512001</v>
          </cell>
          <cell r="B6640" t="str">
            <v>肘关节叉状成形术</v>
          </cell>
        </row>
        <row r="6640">
          <cell r="E6640" t="str">
            <v>次</v>
          </cell>
        </row>
        <row r="6640">
          <cell r="G6640">
            <v>800</v>
          </cell>
          <cell r="H6640">
            <v>640</v>
          </cell>
          <cell r="I6640">
            <v>480</v>
          </cell>
          <cell r="J6640" t="str">
            <v>G</v>
          </cell>
          <cell r="K6640" t="str">
            <v>云发改收费
〔2005〕556号</v>
          </cell>
        </row>
        <row r="6641">
          <cell r="A6641">
            <v>331512002</v>
          </cell>
          <cell r="B6641" t="str">
            <v>网球肘松解术</v>
          </cell>
        </row>
        <row r="6641">
          <cell r="E6641" t="str">
            <v>次</v>
          </cell>
        </row>
        <row r="6641">
          <cell r="G6641">
            <v>600</v>
          </cell>
          <cell r="H6641">
            <v>480</v>
          </cell>
          <cell r="I6641">
            <v>360</v>
          </cell>
          <cell r="J6641" t="str">
            <v>G</v>
          </cell>
          <cell r="K6641" t="str">
            <v>云发改收费
〔2005〕556号</v>
          </cell>
        </row>
        <row r="6642">
          <cell r="A6642">
            <v>331512003</v>
          </cell>
          <cell r="B6642" t="str">
            <v>尺骨延长术</v>
          </cell>
          <cell r="C6642" t="str">
            <v>含截骨。</v>
          </cell>
        </row>
        <row r="6642">
          <cell r="E6642" t="str">
            <v>次</v>
          </cell>
        </row>
        <row r="6642">
          <cell r="G6642">
            <v>1000</v>
          </cell>
          <cell r="H6642">
            <v>800</v>
          </cell>
          <cell r="I6642">
            <v>600</v>
          </cell>
          <cell r="J6642" t="str">
            <v>G</v>
          </cell>
          <cell r="K6642" t="str">
            <v>云发改收费
〔2005〕556号</v>
          </cell>
        </row>
        <row r="6643">
          <cell r="A6643">
            <v>331512004</v>
          </cell>
          <cell r="B6643" t="str">
            <v>尺骨短缩术</v>
          </cell>
          <cell r="C6643" t="str">
            <v>含截骨。</v>
          </cell>
        </row>
        <row r="6643">
          <cell r="E6643" t="str">
            <v>次</v>
          </cell>
        </row>
        <row r="6643">
          <cell r="G6643">
            <v>800</v>
          </cell>
          <cell r="H6643">
            <v>640</v>
          </cell>
          <cell r="I6643">
            <v>480</v>
          </cell>
          <cell r="J6643" t="str">
            <v>G</v>
          </cell>
          <cell r="K6643" t="str">
            <v>云发改收费
〔2005〕556号</v>
          </cell>
        </row>
        <row r="6644">
          <cell r="A6644">
            <v>331512005</v>
          </cell>
          <cell r="B6644" t="str">
            <v>桡骨延长术</v>
          </cell>
          <cell r="C6644" t="str">
            <v>含截骨。</v>
          </cell>
        </row>
        <row r="6644">
          <cell r="E6644" t="str">
            <v>次</v>
          </cell>
        </row>
        <row r="6644">
          <cell r="G6644">
            <v>1000</v>
          </cell>
          <cell r="H6644">
            <v>800</v>
          </cell>
          <cell r="I6644">
            <v>600</v>
          </cell>
          <cell r="J6644" t="str">
            <v>G</v>
          </cell>
          <cell r="K6644" t="str">
            <v>云发改收费
〔2005〕556号</v>
          </cell>
        </row>
        <row r="6645">
          <cell r="A6645">
            <v>331512006</v>
          </cell>
          <cell r="B6645" t="str">
            <v>桡骨短缩术</v>
          </cell>
          <cell r="C6645" t="str">
            <v>含截骨。</v>
          </cell>
        </row>
        <row r="6645">
          <cell r="E6645" t="str">
            <v>次</v>
          </cell>
        </row>
        <row r="6645">
          <cell r="G6645">
            <v>800</v>
          </cell>
          <cell r="H6645">
            <v>640</v>
          </cell>
          <cell r="I6645">
            <v>480</v>
          </cell>
          <cell r="J6645" t="str">
            <v>G</v>
          </cell>
          <cell r="K6645" t="str">
            <v>云发改收费
〔2005〕556号</v>
          </cell>
        </row>
        <row r="6646">
          <cell r="A6646">
            <v>331512007</v>
          </cell>
          <cell r="B6646" t="str">
            <v>股骨延长术</v>
          </cell>
          <cell r="C6646" t="str">
            <v>含截骨。</v>
          </cell>
        </row>
        <row r="6646">
          <cell r="E6646" t="str">
            <v>次</v>
          </cell>
        </row>
        <row r="6646">
          <cell r="G6646">
            <v>1300</v>
          </cell>
          <cell r="H6646">
            <v>1040</v>
          </cell>
          <cell r="I6646">
            <v>780</v>
          </cell>
          <cell r="J6646" t="str">
            <v>G</v>
          </cell>
          <cell r="K6646" t="str">
            <v>云发改收费
〔2005〕556号</v>
          </cell>
        </row>
        <row r="6647">
          <cell r="A6647">
            <v>331512008</v>
          </cell>
          <cell r="B6647" t="str">
            <v>髋臼造盖成形术</v>
          </cell>
        </row>
        <row r="6647">
          <cell r="E6647" t="str">
            <v>次</v>
          </cell>
        </row>
        <row r="6647">
          <cell r="G6647">
            <v>1400</v>
          </cell>
          <cell r="H6647">
            <v>1120</v>
          </cell>
          <cell r="I6647">
            <v>840</v>
          </cell>
          <cell r="J6647" t="str">
            <v>G</v>
          </cell>
          <cell r="K6647" t="str">
            <v>云发改收费
〔2005〕556号</v>
          </cell>
        </row>
        <row r="6648">
          <cell r="A6648">
            <v>331512009</v>
          </cell>
          <cell r="B6648" t="str">
            <v>血管束移植充填植骨术</v>
          </cell>
        </row>
        <row r="6648">
          <cell r="E6648" t="str">
            <v>次</v>
          </cell>
        </row>
        <row r="6648">
          <cell r="G6648">
            <v>1200</v>
          </cell>
          <cell r="H6648">
            <v>960</v>
          </cell>
          <cell r="I6648">
            <v>720</v>
          </cell>
          <cell r="J6648" t="str">
            <v>G</v>
          </cell>
          <cell r="K6648" t="str">
            <v>云发改收费
〔2005〕556号</v>
          </cell>
        </row>
        <row r="6649">
          <cell r="A6649">
            <v>331512010</v>
          </cell>
          <cell r="B6649" t="str">
            <v>股四头肌成形术</v>
          </cell>
        </row>
        <row r="6649">
          <cell r="E6649" t="str">
            <v>次</v>
          </cell>
        </row>
        <row r="6649">
          <cell r="G6649">
            <v>1400</v>
          </cell>
          <cell r="H6649">
            <v>1120</v>
          </cell>
          <cell r="I6649">
            <v>840</v>
          </cell>
          <cell r="J6649" t="str">
            <v>G</v>
          </cell>
          <cell r="K6649" t="str">
            <v>云发改收费
〔2005〕556号</v>
          </cell>
        </row>
        <row r="6650">
          <cell r="A6650">
            <v>331512011</v>
          </cell>
          <cell r="B6650" t="str">
            <v>膝内外翻定点闭式折骨术</v>
          </cell>
        </row>
        <row r="6650">
          <cell r="D6650" t="str">
            <v> </v>
          </cell>
          <cell r="E6650" t="str">
            <v>次</v>
          </cell>
        </row>
        <row r="6650">
          <cell r="G6650">
            <v>800</v>
          </cell>
          <cell r="H6650">
            <v>640</v>
          </cell>
          <cell r="I6650">
            <v>480</v>
          </cell>
          <cell r="J6650" t="str">
            <v>G</v>
          </cell>
          <cell r="K6650" t="str">
            <v>云发改收费
〔2005〕556号</v>
          </cell>
        </row>
        <row r="6651">
          <cell r="A6651">
            <v>331512012</v>
          </cell>
          <cell r="B6651" t="str">
            <v>髌韧带成形术</v>
          </cell>
          <cell r="C6651" t="str">
            <v>包括断裂直接缝合术、远方移位、止点移位、断裂重建术、人工髌腱成形术。</v>
          </cell>
          <cell r="D6651" t="str">
            <v>人工髌腱</v>
          </cell>
          <cell r="E6651" t="str">
            <v>次</v>
          </cell>
        </row>
        <row r="6651">
          <cell r="G6651">
            <v>1500</v>
          </cell>
          <cell r="H6651">
            <v>1200</v>
          </cell>
          <cell r="I6651">
            <v>900</v>
          </cell>
          <cell r="J6651" t="str">
            <v>G</v>
          </cell>
          <cell r="K6651" t="str">
            <v>云医保〔2021〕98号</v>
          </cell>
        </row>
        <row r="6652">
          <cell r="A6652">
            <v>331512013</v>
          </cell>
          <cell r="B6652" t="str">
            <v>胫骨结节垫高术</v>
          </cell>
        </row>
        <row r="6652">
          <cell r="E6652" t="str">
            <v>次</v>
          </cell>
        </row>
        <row r="6652">
          <cell r="G6652">
            <v>1200</v>
          </cell>
          <cell r="H6652">
            <v>960</v>
          </cell>
          <cell r="I6652">
            <v>720</v>
          </cell>
          <cell r="J6652" t="str">
            <v>G</v>
          </cell>
          <cell r="K6652" t="str">
            <v>云发改收费
〔2005〕556号</v>
          </cell>
        </row>
        <row r="6653">
          <cell r="A6653">
            <v>331512014</v>
          </cell>
          <cell r="B6653" t="str">
            <v>先天性马蹄内翻足松解术</v>
          </cell>
          <cell r="C6653" t="str">
            <v>包括前入路、后入路。</v>
          </cell>
          <cell r="D6653" t="str">
            <v> </v>
          </cell>
          <cell r="E6653" t="str">
            <v>次</v>
          </cell>
        </row>
        <row r="6653">
          <cell r="G6653">
            <v>1200</v>
          </cell>
          <cell r="H6653">
            <v>960</v>
          </cell>
          <cell r="I6653">
            <v>720</v>
          </cell>
          <cell r="J6653" t="str">
            <v>G</v>
          </cell>
          <cell r="K6653" t="str">
            <v>云发改收费
〔2005〕556号</v>
          </cell>
        </row>
        <row r="6654">
          <cell r="A6654">
            <v>331512015</v>
          </cell>
          <cell r="B6654" t="str">
            <v>踇外翻矫形术</v>
          </cell>
        </row>
        <row r="6655">
          <cell r="A6655" t="str">
            <v>331512015a</v>
          </cell>
          <cell r="B6655" t="str">
            <v>踇外翻矫形术</v>
          </cell>
        </row>
        <row r="6655">
          <cell r="E6655" t="str">
            <v>次</v>
          </cell>
        </row>
        <row r="6655">
          <cell r="G6655">
            <v>1000</v>
          </cell>
          <cell r="H6655">
            <v>800</v>
          </cell>
          <cell r="I6655">
            <v>600</v>
          </cell>
          <cell r="J6655" t="str">
            <v>G</v>
          </cell>
          <cell r="K6655" t="str">
            <v>云发改收费
〔2005〕556号</v>
          </cell>
        </row>
        <row r="6656">
          <cell r="A6656" t="str">
            <v>331512015b</v>
          </cell>
          <cell r="B6656" t="str">
            <v>踇外翻矫形术(截骨或肌腱移位)</v>
          </cell>
          <cell r="C6656" t="str">
            <v>含截骨或肌腱移位。</v>
          </cell>
        </row>
        <row r="6656">
          <cell r="E6656" t="str">
            <v>次</v>
          </cell>
        </row>
        <row r="6656">
          <cell r="G6656">
            <v>1200</v>
          </cell>
          <cell r="H6656">
            <v>960</v>
          </cell>
          <cell r="I6656">
            <v>720</v>
          </cell>
          <cell r="J6656" t="str">
            <v>G</v>
          </cell>
          <cell r="K6656" t="str">
            <v>云发改收费
〔2005〕556号</v>
          </cell>
        </row>
        <row r="6657">
          <cell r="A6657">
            <v>331512016</v>
          </cell>
          <cell r="B6657" t="str">
            <v>第二跖骨头修整成形术</v>
          </cell>
        </row>
        <row r="6657">
          <cell r="E6657" t="str">
            <v>次</v>
          </cell>
        </row>
        <row r="6657">
          <cell r="G6657">
            <v>800</v>
          </cell>
          <cell r="H6657">
            <v>640</v>
          </cell>
          <cell r="I6657">
            <v>480</v>
          </cell>
          <cell r="J6657" t="str">
            <v>G</v>
          </cell>
          <cell r="K6657" t="str">
            <v>云发改收费
〔2005〕556号</v>
          </cell>
        </row>
        <row r="6658">
          <cell r="A6658">
            <v>331512017</v>
          </cell>
          <cell r="B6658" t="str">
            <v>骨移植术</v>
          </cell>
          <cell r="C6658" t="str">
            <v>包括自体骨、异体骨、异种骨、人工骨移植术。</v>
          </cell>
          <cell r="D6658" t="str">
            <v>异体骨、煅烧骨、人造骨</v>
          </cell>
          <cell r="E6658" t="str">
            <v>次</v>
          </cell>
        </row>
        <row r="6658">
          <cell r="G6658">
            <v>800</v>
          </cell>
          <cell r="H6658">
            <v>640</v>
          </cell>
          <cell r="I6658">
            <v>480</v>
          </cell>
          <cell r="J6658" t="str">
            <v>G</v>
          </cell>
          <cell r="K6658" t="str">
            <v>云医保〔2021〕98号</v>
          </cell>
        </row>
        <row r="6659">
          <cell r="A6659">
            <v>331512018</v>
          </cell>
          <cell r="B6659" t="str">
            <v>胫骨延长术</v>
          </cell>
          <cell r="C6659" t="str">
            <v>含截骨。</v>
          </cell>
        </row>
        <row r="6659">
          <cell r="E6659" t="str">
            <v>次</v>
          </cell>
        </row>
        <row r="6659">
          <cell r="G6659">
            <v>1000</v>
          </cell>
          <cell r="H6659">
            <v>800</v>
          </cell>
          <cell r="I6659">
            <v>600</v>
          </cell>
          <cell r="J6659" t="str">
            <v>G</v>
          </cell>
          <cell r="K6659" t="str">
            <v>云发改收费
〔2008〕1868号</v>
          </cell>
        </row>
        <row r="6660">
          <cell r="A6660">
            <v>331512019</v>
          </cell>
          <cell r="B6660" t="str">
            <v>上肢关节松解术</v>
          </cell>
          <cell r="C6660" t="str">
            <v>包括肩、肘、腕关节</v>
          </cell>
        </row>
        <row r="6660">
          <cell r="E6660" t="str">
            <v>次</v>
          </cell>
        </row>
        <row r="6660">
          <cell r="G6660">
            <v>600</v>
          </cell>
          <cell r="H6660">
            <v>480</v>
          </cell>
          <cell r="I6660">
            <v>360</v>
          </cell>
          <cell r="J6660" t="str">
            <v>G</v>
          </cell>
          <cell r="K6660" t="str">
            <v>云发改收费
〔2008〕1868号</v>
          </cell>
        </row>
        <row r="6661">
          <cell r="A6661">
            <v>331512020</v>
          </cell>
          <cell r="B6661" t="str">
            <v>下肢关节松解术</v>
          </cell>
          <cell r="C6661" t="str">
            <v>包括髋、膝、踝、足关节</v>
          </cell>
        </row>
        <row r="6661">
          <cell r="E6661" t="str">
            <v>次</v>
          </cell>
        </row>
        <row r="6661">
          <cell r="G6661">
            <v>700</v>
          </cell>
          <cell r="H6661">
            <v>560</v>
          </cell>
          <cell r="I6661">
            <v>420</v>
          </cell>
          <cell r="J6661" t="str">
            <v>G</v>
          </cell>
          <cell r="K6661" t="str">
            <v>云发改收费
〔2008〕1868号</v>
          </cell>
        </row>
        <row r="6662">
          <cell r="A6662">
            <v>331512021</v>
          </cell>
          <cell r="B6662" t="str">
            <v>关节镜下肱二头肌腱长头肱骨头固定术</v>
          </cell>
        </row>
        <row r="6662">
          <cell r="E6662" t="str">
            <v>次</v>
          </cell>
        </row>
        <row r="6662">
          <cell r="J6662" t="str">
            <v>G</v>
          </cell>
          <cell r="K6662" t="str">
            <v>云卫财务发〔2020〕47号</v>
          </cell>
        </row>
        <row r="6663">
          <cell r="A6663">
            <v>331512022</v>
          </cell>
          <cell r="B6663" t="str">
            <v>膝后内复合体修复重建术</v>
          </cell>
        </row>
        <row r="6663">
          <cell r="D6663" t="str">
            <v>修补材料</v>
          </cell>
          <cell r="E6663" t="str">
            <v>次</v>
          </cell>
        </row>
        <row r="6663">
          <cell r="J6663" t="str">
            <v>G</v>
          </cell>
          <cell r="K6663" t="str">
            <v>云卫财务发〔2020〕47号</v>
          </cell>
        </row>
        <row r="6664">
          <cell r="A6664">
            <v>331512023</v>
          </cell>
          <cell r="B6664" t="str">
            <v>关节镜下膝髁间窝成形术</v>
          </cell>
        </row>
        <row r="6664">
          <cell r="E6664" t="str">
            <v>单侧</v>
          </cell>
        </row>
        <row r="6664">
          <cell r="J6664" t="str">
            <v>G</v>
          </cell>
          <cell r="K6664" t="str">
            <v>云卫财务发〔2020〕47号</v>
          </cell>
        </row>
        <row r="6665">
          <cell r="A6665">
            <v>331512024</v>
          </cell>
          <cell r="B6665" t="str">
            <v>关节镜下喙突成形术</v>
          </cell>
        </row>
        <row r="6665">
          <cell r="E6665" t="str">
            <v>单侧</v>
          </cell>
        </row>
        <row r="6665">
          <cell r="J6665" t="str">
            <v>G</v>
          </cell>
          <cell r="K6665" t="str">
            <v>云卫财务发〔2020〕47号</v>
          </cell>
        </row>
        <row r="6666">
          <cell r="A6666">
            <v>331512025</v>
          </cell>
          <cell r="B6666" t="str">
            <v>喙突联合肌腱重建肩盂稳定术</v>
          </cell>
        </row>
        <row r="6666">
          <cell r="E6666" t="str">
            <v>单侧</v>
          </cell>
        </row>
        <row r="6666">
          <cell r="J6666" t="str">
            <v>G</v>
          </cell>
          <cell r="K6666" t="str">
            <v>云卫财务发〔2020〕47号</v>
          </cell>
        </row>
        <row r="6667">
          <cell r="A6667">
            <v>331513</v>
          </cell>
          <cell r="B6667" t="str">
            <v>15.13 截肢术</v>
          </cell>
        </row>
        <row r="6668">
          <cell r="A6668">
            <v>331513001</v>
          </cell>
          <cell r="B6668" t="str">
            <v>肩关节离断术</v>
          </cell>
        </row>
        <row r="6668">
          <cell r="E6668" t="str">
            <v>次</v>
          </cell>
        </row>
        <row r="6668">
          <cell r="G6668">
            <v>1300</v>
          </cell>
          <cell r="H6668">
            <v>1040</v>
          </cell>
          <cell r="I6668">
            <v>780</v>
          </cell>
          <cell r="J6668" t="str">
            <v>G</v>
          </cell>
          <cell r="K6668" t="str">
            <v>云发改收费
〔2005〕556号</v>
          </cell>
        </row>
        <row r="6669">
          <cell r="A6669">
            <v>331513002</v>
          </cell>
          <cell r="B6669" t="str">
            <v>肩胛胸部间离断术</v>
          </cell>
        </row>
        <row r="6669">
          <cell r="E6669" t="str">
            <v>次</v>
          </cell>
        </row>
        <row r="6669">
          <cell r="G6669">
            <v>1800</v>
          </cell>
          <cell r="H6669">
            <v>1440</v>
          </cell>
          <cell r="I6669">
            <v>1080</v>
          </cell>
          <cell r="J6669" t="str">
            <v>G</v>
          </cell>
          <cell r="K6669" t="str">
            <v>云发改收费
〔2005〕556号</v>
          </cell>
        </row>
        <row r="6670">
          <cell r="A6670">
            <v>331513003</v>
          </cell>
          <cell r="B6670" t="str">
            <v>肢体残端修整术</v>
          </cell>
          <cell r="C6670" t="str">
            <v>包括手指、掌、前臂残端修整术。</v>
          </cell>
        </row>
        <row r="6670">
          <cell r="E6670" t="str">
            <v>次</v>
          </cell>
        </row>
        <row r="6670">
          <cell r="G6670">
            <v>1000</v>
          </cell>
          <cell r="H6670">
            <v>800</v>
          </cell>
          <cell r="I6670">
            <v>600</v>
          </cell>
          <cell r="J6670" t="str">
            <v>G</v>
          </cell>
          <cell r="K6670" t="str">
            <v>云医保〔2021〕98号</v>
          </cell>
        </row>
        <row r="6671">
          <cell r="A6671">
            <v>331513004</v>
          </cell>
          <cell r="B6671" t="str">
            <v>上肢截肢术</v>
          </cell>
        </row>
        <row r="6671">
          <cell r="E6671" t="str">
            <v>次</v>
          </cell>
        </row>
        <row r="6671">
          <cell r="G6671">
            <v>1200</v>
          </cell>
          <cell r="H6671">
            <v>960</v>
          </cell>
          <cell r="I6671">
            <v>720</v>
          </cell>
          <cell r="J6671" t="str">
            <v>G</v>
          </cell>
          <cell r="K6671" t="str">
            <v>云发改收费
〔2005〕556号</v>
          </cell>
        </row>
        <row r="6672">
          <cell r="A6672">
            <v>331513005</v>
          </cell>
          <cell r="B6672" t="str">
            <v>髋关节离断术</v>
          </cell>
        </row>
        <row r="6672">
          <cell r="E6672" t="str">
            <v>次</v>
          </cell>
        </row>
        <row r="6672">
          <cell r="G6672">
            <v>1600</v>
          </cell>
          <cell r="H6672">
            <v>1280</v>
          </cell>
          <cell r="I6672">
            <v>960</v>
          </cell>
          <cell r="J6672" t="str">
            <v>G</v>
          </cell>
          <cell r="K6672" t="str">
            <v>云发改收费
〔2005〕556号</v>
          </cell>
        </row>
        <row r="6673">
          <cell r="A6673">
            <v>331513006</v>
          </cell>
          <cell r="B6673" t="str">
            <v>大腿截肢术</v>
          </cell>
        </row>
        <row r="6673">
          <cell r="E6673" t="str">
            <v>次</v>
          </cell>
        </row>
        <row r="6673">
          <cell r="G6673">
            <v>1700</v>
          </cell>
          <cell r="H6673">
            <v>1360</v>
          </cell>
          <cell r="I6673">
            <v>1020</v>
          </cell>
          <cell r="J6673" t="str">
            <v>G</v>
          </cell>
          <cell r="K6673" t="str">
            <v>云医保〔2021〕98号</v>
          </cell>
        </row>
        <row r="6674">
          <cell r="A6674">
            <v>331513007</v>
          </cell>
          <cell r="B6674" t="str">
            <v>小腿截肢术</v>
          </cell>
        </row>
        <row r="6674">
          <cell r="E6674" t="str">
            <v>次</v>
          </cell>
        </row>
        <row r="6674">
          <cell r="G6674">
            <v>1500</v>
          </cell>
          <cell r="H6674">
            <v>1200</v>
          </cell>
          <cell r="I6674">
            <v>900</v>
          </cell>
          <cell r="J6674" t="str">
            <v>G</v>
          </cell>
          <cell r="K6674" t="str">
            <v>云医保〔2021〕98号</v>
          </cell>
        </row>
        <row r="6675">
          <cell r="A6675">
            <v>331513008</v>
          </cell>
          <cell r="B6675" t="str">
            <v>足踝部截肢术</v>
          </cell>
        </row>
        <row r="6675">
          <cell r="E6675" t="str">
            <v>次</v>
          </cell>
        </row>
        <row r="6675">
          <cell r="G6675">
            <v>1200</v>
          </cell>
          <cell r="H6675">
            <v>960</v>
          </cell>
          <cell r="I6675">
            <v>720</v>
          </cell>
          <cell r="J6675" t="str">
            <v>G</v>
          </cell>
          <cell r="K6675" t="str">
            <v>云发改收费
〔2005〕556号</v>
          </cell>
        </row>
        <row r="6676">
          <cell r="A6676">
            <v>331513009</v>
          </cell>
          <cell r="B6676" t="str">
            <v>截指术</v>
          </cell>
        </row>
        <row r="6677">
          <cell r="A6677" t="str">
            <v>331513009a</v>
          </cell>
          <cell r="B6677" t="str">
            <v>截指术</v>
          </cell>
        </row>
        <row r="6677">
          <cell r="E6677" t="str">
            <v>次</v>
          </cell>
        </row>
        <row r="6677">
          <cell r="G6677">
            <v>400</v>
          </cell>
          <cell r="H6677">
            <v>320</v>
          </cell>
          <cell r="I6677">
            <v>240</v>
          </cell>
          <cell r="J6677" t="str">
            <v>G</v>
          </cell>
          <cell r="K6677" t="str">
            <v>云医保〔2021〕98号</v>
          </cell>
        </row>
        <row r="6678">
          <cell r="A6678" t="str">
            <v>331513009b</v>
          </cell>
          <cell r="B6678" t="str">
            <v>截趾术</v>
          </cell>
        </row>
        <row r="6678">
          <cell r="E6678" t="str">
            <v>次</v>
          </cell>
        </row>
        <row r="6678">
          <cell r="G6678">
            <v>400</v>
          </cell>
          <cell r="H6678">
            <v>320</v>
          </cell>
          <cell r="I6678">
            <v>240</v>
          </cell>
          <cell r="J6678" t="str">
            <v>G</v>
          </cell>
          <cell r="K6678" t="str">
            <v>云医保〔2021〕98号</v>
          </cell>
        </row>
        <row r="6679">
          <cell r="A6679">
            <v>331514</v>
          </cell>
          <cell r="B6679" t="str">
            <v>15.14 断肢再植术</v>
          </cell>
          <cell r="C6679" t="str">
            <v>含创面修整、血管吻合、神经吻合。</v>
          </cell>
        </row>
        <row r="6680">
          <cell r="A6680">
            <v>331514001</v>
          </cell>
          <cell r="B6680" t="str">
            <v>断肢再植术</v>
          </cell>
        </row>
        <row r="6680">
          <cell r="E6680" t="str">
            <v>每肢</v>
          </cell>
        </row>
        <row r="6680">
          <cell r="G6680">
            <v>2800</v>
          </cell>
          <cell r="H6680">
            <v>2240</v>
          </cell>
          <cell r="I6680">
            <v>1680</v>
          </cell>
          <cell r="J6680" t="str">
            <v>G</v>
          </cell>
          <cell r="K6680" t="str">
            <v>云医保〔2021〕98号</v>
          </cell>
        </row>
        <row r="6681">
          <cell r="A6681">
            <v>331514002</v>
          </cell>
          <cell r="B6681" t="str">
            <v>断指再植术</v>
          </cell>
        </row>
        <row r="6682">
          <cell r="A6682" t="str">
            <v>331514002a</v>
          </cell>
          <cell r="B6682" t="str">
            <v>断指再植术</v>
          </cell>
        </row>
        <row r="6682">
          <cell r="E6682" t="str">
            <v>每指</v>
          </cell>
        </row>
        <row r="6682">
          <cell r="G6682">
            <v>2200</v>
          </cell>
          <cell r="H6682">
            <v>1760</v>
          </cell>
          <cell r="I6682">
            <v>1320</v>
          </cell>
          <cell r="J6682" t="str">
            <v>G</v>
          </cell>
          <cell r="K6682" t="str">
            <v>云发改收费
〔2005〕556号</v>
          </cell>
        </row>
        <row r="6683">
          <cell r="A6683" t="str">
            <v>331514002b</v>
          </cell>
          <cell r="B6683" t="str">
            <v>断趾再植术</v>
          </cell>
        </row>
        <row r="6683">
          <cell r="E6683" t="str">
            <v>每趾</v>
          </cell>
        </row>
        <row r="6683">
          <cell r="G6683">
            <v>2200</v>
          </cell>
          <cell r="H6683">
            <v>1760</v>
          </cell>
          <cell r="I6683">
            <v>1320</v>
          </cell>
          <cell r="J6683" t="str">
            <v>G</v>
          </cell>
          <cell r="K6683" t="str">
            <v>云发改收费
〔2005〕556号</v>
          </cell>
        </row>
        <row r="6684">
          <cell r="A6684">
            <v>331515</v>
          </cell>
          <cell r="B6684" t="str">
            <v>15.15 手部骨折手术</v>
          </cell>
        </row>
        <row r="6685">
          <cell r="A6685">
            <v>331515001</v>
          </cell>
          <cell r="B6685" t="str">
            <v>手部掌指骨骨折切开复位内固定术</v>
          </cell>
        </row>
        <row r="6685">
          <cell r="E6685" t="str">
            <v>次</v>
          </cell>
        </row>
        <row r="6685">
          <cell r="G6685">
            <v>1300</v>
          </cell>
          <cell r="H6685">
            <v>1040</v>
          </cell>
          <cell r="I6685">
            <v>780</v>
          </cell>
          <cell r="J6685" t="str">
            <v>G</v>
          </cell>
          <cell r="K6685" t="str">
            <v>云医保〔2021〕98号</v>
          </cell>
        </row>
        <row r="6686">
          <cell r="A6686">
            <v>331515002</v>
          </cell>
          <cell r="B6686" t="str">
            <v>手部关节内骨折切开复位内固定术</v>
          </cell>
        </row>
        <row r="6686">
          <cell r="E6686" t="str">
            <v>次</v>
          </cell>
        </row>
        <row r="6686">
          <cell r="G6686">
            <v>1000</v>
          </cell>
          <cell r="H6686">
            <v>800</v>
          </cell>
          <cell r="I6686">
            <v>600</v>
          </cell>
          <cell r="J6686" t="str">
            <v>G</v>
          </cell>
          <cell r="K6686" t="str">
            <v>云发改收费
〔2005〕556号</v>
          </cell>
        </row>
        <row r="6687">
          <cell r="A6687">
            <v>331515003</v>
          </cell>
          <cell r="B6687" t="str">
            <v>本氏(Bennet)骨折切开复位内固定术</v>
          </cell>
        </row>
        <row r="6687">
          <cell r="E6687" t="str">
            <v>次</v>
          </cell>
        </row>
        <row r="6687">
          <cell r="G6687">
            <v>900</v>
          </cell>
          <cell r="H6687">
            <v>720</v>
          </cell>
          <cell r="I6687">
            <v>540</v>
          </cell>
          <cell r="J6687" t="str">
            <v>G</v>
          </cell>
          <cell r="K6687" t="str">
            <v>云发改收费
〔2005〕556号</v>
          </cell>
        </row>
        <row r="6688">
          <cell r="A6688">
            <v>331515004</v>
          </cell>
          <cell r="B6688" t="str">
            <v>腕骨骨折切开复位内固定术</v>
          </cell>
        </row>
        <row r="6688">
          <cell r="E6688" t="str">
            <v>次</v>
          </cell>
        </row>
        <row r="6688">
          <cell r="G6688">
            <v>1000</v>
          </cell>
          <cell r="H6688">
            <v>800</v>
          </cell>
          <cell r="I6688">
            <v>600</v>
          </cell>
          <cell r="J6688" t="str">
            <v>G</v>
          </cell>
          <cell r="K6688" t="str">
            <v>云发改收费
〔2005〕556号</v>
          </cell>
        </row>
        <row r="6689">
          <cell r="A6689">
            <v>331515005</v>
          </cell>
          <cell r="B6689" t="str">
            <v>舟骨骨折切开复位内固定术</v>
          </cell>
        </row>
        <row r="6689">
          <cell r="E6689" t="str">
            <v>次</v>
          </cell>
        </row>
        <row r="6689">
          <cell r="G6689">
            <v>900</v>
          </cell>
          <cell r="H6689">
            <v>720</v>
          </cell>
          <cell r="I6689">
            <v>540</v>
          </cell>
          <cell r="J6689" t="str">
            <v>G</v>
          </cell>
          <cell r="K6689" t="str">
            <v>云发改收费
〔2005〕556号</v>
          </cell>
        </row>
        <row r="6690">
          <cell r="A6690">
            <v>331515006</v>
          </cell>
          <cell r="B6690" t="str">
            <v>舟骨骨折不愈合切开植骨术+桡骨茎突切除术</v>
          </cell>
        </row>
        <row r="6690">
          <cell r="E6690" t="str">
            <v>次</v>
          </cell>
        </row>
        <row r="6690">
          <cell r="G6690">
            <v>1200</v>
          </cell>
          <cell r="H6690">
            <v>960</v>
          </cell>
          <cell r="I6690">
            <v>720</v>
          </cell>
          <cell r="J6690" t="str">
            <v>G</v>
          </cell>
          <cell r="K6690" t="str">
            <v>云发改收费
〔2005〕556号</v>
          </cell>
        </row>
        <row r="6691">
          <cell r="A6691">
            <v>331515007</v>
          </cell>
          <cell r="B6691" t="str">
            <v>舟骨骨折不愈合植骨术</v>
          </cell>
        </row>
        <row r="6691">
          <cell r="E6691" t="str">
            <v>次</v>
          </cell>
        </row>
        <row r="6691">
          <cell r="G6691">
            <v>1000</v>
          </cell>
          <cell r="H6691">
            <v>800</v>
          </cell>
          <cell r="I6691">
            <v>600</v>
          </cell>
          <cell r="J6691" t="str">
            <v>G</v>
          </cell>
          <cell r="K6691" t="str">
            <v>云发改收费
〔2005〕556号</v>
          </cell>
        </row>
        <row r="6692">
          <cell r="A6692">
            <v>331515008</v>
          </cell>
          <cell r="B6692" t="str">
            <v>月骨骨折切开复位内固定术</v>
          </cell>
        </row>
        <row r="6692">
          <cell r="E6692" t="str">
            <v>次</v>
          </cell>
        </row>
        <row r="6692">
          <cell r="G6692">
            <v>900</v>
          </cell>
          <cell r="H6692">
            <v>720</v>
          </cell>
          <cell r="I6692">
            <v>540</v>
          </cell>
          <cell r="J6692" t="str">
            <v>G</v>
          </cell>
          <cell r="K6692" t="str">
            <v>云发改收费
〔2005〕556号</v>
          </cell>
        </row>
        <row r="6693">
          <cell r="A6693">
            <v>331515009</v>
          </cell>
          <cell r="B6693" t="str">
            <v>月骨骨折不愈合血管植入术</v>
          </cell>
          <cell r="C6693" t="str">
            <v>包括月骨缺血坏死血管移植。</v>
          </cell>
        </row>
        <row r="6693">
          <cell r="E6693" t="str">
            <v>次</v>
          </cell>
        </row>
        <row r="6693">
          <cell r="G6693">
            <v>1200</v>
          </cell>
          <cell r="H6693">
            <v>960</v>
          </cell>
          <cell r="I6693">
            <v>720</v>
          </cell>
          <cell r="J6693" t="str">
            <v>G</v>
          </cell>
          <cell r="K6693" t="str">
            <v>云发改收费
〔2005〕556号</v>
          </cell>
        </row>
        <row r="6694">
          <cell r="A6694">
            <v>331515010</v>
          </cell>
          <cell r="B6694" t="str">
            <v>人工桡骨头月骨置换术</v>
          </cell>
        </row>
        <row r="6694">
          <cell r="E6694" t="str">
            <v>单侧</v>
          </cell>
        </row>
        <row r="6694">
          <cell r="G6694">
            <v>1200</v>
          </cell>
          <cell r="H6694">
            <v>960</v>
          </cell>
          <cell r="I6694">
            <v>720</v>
          </cell>
          <cell r="J6694" t="str">
            <v>G</v>
          </cell>
          <cell r="K6694" t="str">
            <v>云发改收费
〔2005〕556号</v>
          </cell>
        </row>
        <row r="6695">
          <cell r="A6695">
            <v>331516</v>
          </cell>
          <cell r="B6695" t="str">
            <v>15.16 手部关节脱位手术</v>
          </cell>
        </row>
        <row r="6696">
          <cell r="A6696">
            <v>331516001</v>
          </cell>
          <cell r="B6696" t="str">
            <v>手部关节脱位切开复位内固定术</v>
          </cell>
          <cell r="C6696" t="str">
            <v>包括手部腕掌关节、掌指关节、指间关节脱位切开复位内固定术。</v>
          </cell>
        </row>
        <row r="6696">
          <cell r="E6696" t="str">
            <v>次</v>
          </cell>
        </row>
        <row r="6696">
          <cell r="G6696">
            <v>800</v>
          </cell>
          <cell r="H6696">
            <v>640</v>
          </cell>
          <cell r="I6696">
            <v>480</v>
          </cell>
          <cell r="J6696" t="str">
            <v>G</v>
          </cell>
          <cell r="K6696" t="str">
            <v>云发改收费
〔2005〕556号</v>
          </cell>
        </row>
        <row r="6697">
          <cell r="A6697">
            <v>331517</v>
          </cell>
          <cell r="B6697" t="str">
            <v>15.17 手部关节融合术</v>
          </cell>
        </row>
        <row r="6698">
          <cell r="A6698">
            <v>331517001</v>
          </cell>
          <cell r="B6698" t="str">
            <v>局限性腕骨融合术</v>
          </cell>
        </row>
        <row r="6698">
          <cell r="E6698" t="str">
            <v>次</v>
          </cell>
        </row>
        <row r="6698">
          <cell r="G6698">
            <v>800</v>
          </cell>
          <cell r="H6698">
            <v>640</v>
          </cell>
          <cell r="I6698">
            <v>480</v>
          </cell>
          <cell r="J6698" t="str">
            <v>G</v>
          </cell>
          <cell r="K6698" t="str">
            <v>云发改收费
〔2005〕556号</v>
          </cell>
        </row>
        <row r="6699">
          <cell r="A6699">
            <v>331517002</v>
          </cell>
          <cell r="B6699" t="str">
            <v>腕关节融合术</v>
          </cell>
        </row>
        <row r="6699">
          <cell r="E6699" t="str">
            <v>次</v>
          </cell>
        </row>
        <row r="6699">
          <cell r="G6699">
            <v>1000</v>
          </cell>
          <cell r="H6699">
            <v>800</v>
          </cell>
          <cell r="I6699">
            <v>600</v>
          </cell>
          <cell r="J6699" t="str">
            <v>G</v>
          </cell>
          <cell r="K6699" t="str">
            <v>云发改收费
〔2005〕556号</v>
          </cell>
        </row>
        <row r="6700">
          <cell r="A6700">
            <v>331517003</v>
          </cell>
          <cell r="B6700" t="str">
            <v>指间关节融合术</v>
          </cell>
        </row>
        <row r="6700">
          <cell r="E6700" t="str">
            <v>次</v>
          </cell>
        </row>
        <row r="6700">
          <cell r="G6700">
            <v>800</v>
          </cell>
          <cell r="H6700">
            <v>640</v>
          </cell>
          <cell r="I6700">
            <v>480</v>
          </cell>
          <cell r="J6700" t="str">
            <v>G</v>
          </cell>
          <cell r="K6700" t="str">
            <v>云发改收费
〔2005〕556号</v>
          </cell>
        </row>
        <row r="6701">
          <cell r="A6701">
            <v>331517004</v>
          </cell>
          <cell r="B6701" t="str">
            <v>手部人工关节置换术</v>
          </cell>
          <cell r="C6701" t="str">
            <v>包括指间关节、掌指、腕掌关节置换术。</v>
          </cell>
        </row>
        <row r="6701">
          <cell r="E6701" t="str">
            <v>次</v>
          </cell>
        </row>
        <row r="6701">
          <cell r="G6701">
            <v>1200</v>
          </cell>
          <cell r="H6701">
            <v>960</v>
          </cell>
          <cell r="I6701">
            <v>720</v>
          </cell>
          <cell r="J6701" t="str">
            <v>G</v>
          </cell>
          <cell r="K6701" t="str">
            <v>云发改收费
〔2005〕556号</v>
          </cell>
        </row>
        <row r="6702">
          <cell r="A6702">
            <v>331518</v>
          </cell>
          <cell r="B6702" t="str">
            <v>15.18 手部骨切除术</v>
          </cell>
        </row>
        <row r="6703">
          <cell r="A6703">
            <v>331518001</v>
          </cell>
          <cell r="B6703" t="str">
            <v>掌指骨软骨瘤刮除植骨术</v>
          </cell>
        </row>
        <row r="6703">
          <cell r="E6703" t="str">
            <v>次</v>
          </cell>
        </row>
        <row r="6703">
          <cell r="G6703">
            <v>900</v>
          </cell>
          <cell r="H6703">
            <v>720</v>
          </cell>
          <cell r="I6703">
            <v>540</v>
          </cell>
          <cell r="J6703" t="str">
            <v>G</v>
          </cell>
          <cell r="K6703" t="str">
            <v>云发改收费
〔2005〕556号</v>
          </cell>
        </row>
        <row r="6704">
          <cell r="A6704">
            <v>331518002</v>
          </cell>
          <cell r="B6704" t="str">
            <v>掌指结核病灶清除术</v>
          </cell>
        </row>
        <row r="6705">
          <cell r="A6705" t="str">
            <v>331518002a</v>
          </cell>
          <cell r="B6705" t="str">
            <v>掌指结核病灶清除术</v>
          </cell>
        </row>
        <row r="6705">
          <cell r="E6705" t="str">
            <v>次</v>
          </cell>
        </row>
        <row r="6705">
          <cell r="G6705">
            <v>700</v>
          </cell>
          <cell r="H6705">
            <v>560</v>
          </cell>
          <cell r="I6705">
            <v>420</v>
          </cell>
          <cell r="J6705" t="str">
            <v>G</v>
          </cell>
          <cell r="K6705" t="str">
            <v>云发改收费
〔2005〕556号</v>
          </cell>
        </row>
        <row r="6706">
          <cell r="A6706" t="str">
            <v>331518002b</v>
          </cell>
          <cell r="B6706" t="str">
            <v>跖、趾结核病灶清除术</v>
          </cell>
        </row>
        <row r="6706">
          <cell r="E6706" t="str">
            <v>次</v>
          </cell>
        </row>
        <row r="6706">
          <cell r="G6706">
            <v>700</v>
          </cell>
          <cell r="H6706">
            <v>560</v>
          </cell>
          <cell r="I6706">
            <v>420</v>
          </cell>
          <cell r="J6706" t="str">
            <v>G</v>
          </cell>
          <cell r="K6706" t="str">
            <v>云发改收费
〔2005〕556号</v>
          </cell>
        </row>
        <row r="6707">
          <cell r="A6707">
            <v>331518003</v>
          </cell>
          <cell r="B6707" t="str">
            <v>近排腕骨切除术</v>
          </cell>
        </row>
        <row r="6707">
          <cell r="E6707" t="str">
            <v>次</v>
          </cell>
        </row>
        <row r="6707">
          <cell r="G6707">
            <v>1000</v>
          </cell>
          <cell r="H6707">
            <v>800</v>
          </cell>
          <cell r="I6707">
            <v>600</v>
          </cell>
          <cell r="J6707" t="str">
            <v>G</v>
          </cell>
          <cell r="K6707" t="str">
            <v>云发改收费
〔2005〕556号</v>
          </cell>
        </row>
        <row r="6708">
          <cell r="A6708">
            <v>331518004</v>
          </cell>
          <cell r="B6708" t="str">
            <v>舟骨近端切除术</v>
          </cell>
        </row>
        <row r="6708">
          <cell r="E6708" t="str">
            <v>次</v>
          </cell>
        </row>
        <row r="6708">
          <cell r="G6708">
            <v>700</v>
          </cell>
          <cell r="H6708">
            <v>560</v>
          </cell>
          <cell r="I6708">
            <v>420</v>
          </cell>
          <cell r="J6708" t="str">
            <v>G</v>
          </cell>
          <cell r="K6708" t="str">
            <v>云发改收费
〔2005〕556号</v>
          </cell>
        </row>
        <row r="6709">
          <cell r="A6709">
            <v>331518005</v>
          </cell>
          <cell r="B6709" t="str">
            <v>月骨摘除术</v>
          </cell>
        </row>
        <row r="6709">
          <cell r="E6709" t="str">
            <v>次</v>
          </cell>
        </row>
        <row r="6709">
          <cell r="G6709">
            <v>700</v>
          </cell>
          <cell r="H6709">
            <v>560</v>
          </cell>
          <cell r="I6709">
            <v>420</v>
          </cell>
          <cell r="J6709" t="str">
            <v>G</v>
          </cell>
          <cell r="K6709" t="str">
            <v>云发改收费
〔2005〕556号</v>
          </cell>
        </row>
        <row r="6710">
          <cell r="A6710">
            <v>331518006</v>
          </cell>
          <cell r="B6710" t="str">
            <v>月骨摘除肌腱填塞术</v>
          </cell>
          <cell r="C6710" t="str">
            <v>不含肌腱切取。</v>
          </cell>
        </row>
        <row r="6710">
          <cell r="E6710" t="str">
            <v>次</v>
          </cell>
        </row>
        <row r="6710">
          <cell r="G6710">
            <v>900</v>
          </cell>
          <cell r="H6710">
            <v>720</v>
          </cell>
          <cell r="I6710">
            <v>540</v>
          </cell>
          <cell r="J6710" t="str">
            <v>G</v>
          </cell>
          <cell r="K6710" t="str">
            <v>云发改收费
〔2005〕556号</v>
          </cell>
        </row>
        <row r="6711">
          <cell r="A6711">
            <v>331518007</v>
          </cell>
          <cell r="B6711" t="str">
            <v>腕关节三角软骨复合体重建术</v>
          </cell>
          <cell r="C6711" t="str">
            <v>含三角软骨复合体全切、部分切除和重建。</v>
          </cell>
        </row>
        <row r="6711">
          <cell r="E6711" t="str">
            <v>次</v>
          </cell>
        </row>
        <row r="6711">
          <cell r="G6711">
            <v>1000</v>
          </cell>
          <cell r="H6711">
            <v>800</v>
          </cell>
          <cell r="I6711">
            <v>600</v>
          </cell>
          <cell r="J6711" t="str">
            <v>G</v>
          </cell>
          <cell r="K6711" t="str">
            <v>云发改收费
〔2008〕1868号</v>
          </cell>
        </row>
        <row r="6712">
          <cell r="A6712">
            <v>331519</v>
          </cell>
          <cell r="B6712" t="str">
            <v>15.19 手部成形手术</v>
          </cell>
        </row>
        <row r="6713">
          <cell r="A6713">
            <v>331519001</v>
          </cell>
          <cell r="B6713" t="str">
            <v>并指分离术</v>
          </cell>
          <cell r="C6713" t="str">
            <v>不含扩张器植入。</v>
          </cell>
        </row>
        <row r="6714">
          <cell r="A6714" t="str">
            <v>331519001a</v>
          </cell>
          <cell r="B6714" t="str">
            <v>并指分离术</v>
          </cell>
        </row>
        <row r="6714">
          <cell r="E6714" t="str">
            <v>每个指</v>
          </cell>
        </row>
        <row r="6714">
          <cell r="G6714">
            <v>1000</v>
          </cell>
          <cell r="H6714">
            <v>800</v>
          </cell>
          <cell r="I6714">
            <v>600</v>
          </cell>
          <cell r="J6714" t="str">
            <v>G</v>
          </cell>
          <cell r="K6714" t="str">
            <v>云价收费
〔2017〕94号</v>
          </cell>
        </row>
        <row r="6715">
          <cell r="A6715" t="str">
            <v>331519001b</v>
          </cell>
          <cell r="B6715" t="str">
            <v>并趾分离术</v>
          </cell>
        </row>
        <row r="6715">
          <cell r="E6715" t="str">
            <v>每个趾</v>
          </cell>
        </row>
        <row r="6715">
          <cell r="G6715">
            <v>1000</v>
          </cell>
          <cell r="H6715">
            <v>800</v>
          </cell>
          <cell r="I6715">
            <v>600</v>
          </cell>
          <cell r="J6715" t="str">
            <v>G</v>
          </cell>
          <cell r="K6715" t="str">
            <v>云医保〔2021〕98号</v>
          </cell>
        </row>
        <row r="6716">
          <cell r="A6716">
            <v>331519002</v>
          </cell>
          <cell r="B6716" t="str">
            <v>拇指再造术Ⅰ型</v>
          </cell>
          <cell r="C6716" t="str">
            <v>含取骨、植骨、腹部皮管制备。</v>
          </cell>
        </row>
        <row r="6716">
          <cell r="E6716" t="str">
            <v>次</v>
          </cell>
        </row>
        <row r="6716">
          <cell r="G6716">
            <v>1200</v>
          </cell>
          <cell r="H6716">
            <v>960</v>
          </cell>
          <cell r="I6716">
            <v>720</v>
          </cell>
          <cell r="J6716" t="str">
            <v>G</v>
          </cell>
          <cell r="K6716" t="str">
            <v>云发改收费
〔2005〕556号</v>
          </cell>
        </row>
        <row r="6717">
          <cell r="A6717">
            <v>331519003</v>
          </cell>
          <cell r="B6717" t="str">
            <v>拇指再造术Ⅱ型</v>
          </cell>
          <cell r="C6717" t="str">
            <v>含拇甲瓣切取、取骨、植骨。</v>
          </cell>
        </row>
        <row r="6717">
          <cell r="E6717" t="str">
            <v>次</v>
          </cell>
        </row>
        <row r="6717">
          <cell r="G6717">
            <v>2200</v>
          </cell>
          <cell r="H6717">
            <v>1760</v>
          </cell>
          <cell r="I6717">
            <v>1320</v>
          </cell>
          <cell r="J6717" t="str">
            <v>G</v>
          </cell>
          <cell r="K6717" t="str">
            <v>云发改收费
〔2005〕556号</v>
          </cell>
        </row>
        <row r="6718">
          <cell r="A6718">
            <v>331519004</v>
          </cell>
          <cell r="B6718" t="str">
            <v>拇指再造术Ⅲ型</v>
          </cell>
          <cell r="C6718" t="str">
            <v>含足趾切取、移植。</v>
          </cell>
        </row>
        <row r="6718">
          <cell r="E6718" t="str">
            <v>次</v>
          </cell>
        </row>
        <row r="6718">
          <cell r="G6718">
            <v>3000</v>
          </cell>
          <cell r="H6718">
            <v>2400</v>
          </cell>
          <cell r="I6718">
            <v>1800</v>
          </cell>
          <cell r="J6718" t="str">
            <v>G</v>
          </cell>
          <cell r="K6718" t="str">
            <v>云医保〔2021〕98号</v>
          </cell>
        </row>
        <row r="6719">
          <cell r="A6719">
            <v>331519005</v>
          </cell>
          <cell r="B6719" t="str">
            <v>拇指再造术Ⅳ型</v>
          </cell>
          <cell r="C6719" t="str">
            <v>含拇指延长、取骨、植骨、取皮、植皮。</v>
          </cell>
        </row>
        <row r="6719">
          <cell r="E6719" t="str">
            <v>次</v>
          </cell>
        </row>
        <row r="6719">
          <cell r="G6719">
            <v>1600</v>
          </cell>
          <cell r="H6719">
            <v>1280</v>
          </cell>
          <cell r="I6719">
            <v>960</v>
          </cell>
          <cell r="J6719" t="str">
            <v>G</v>
          </cell>
          <cell r="K6719" t="str">
            <v>云发改收费
〔2005〕556号</v>
          </cell>
        </row>
        <row r="6720">
          <cell r="A6720">
            <v>331519006</v>
          </cell>
          <cell r="B6720" t="str">
            <v>拇指再造术Ⅴ型</v>
          </cell>
          <cell r="C6720" t="str">
            <v>含食指或其它手指残指移位。</v>
          </cell>
        </row>
        <row r="6720">
          <cell r="E6720" t="str">
            <v>次</v>
          </cell>
        </row>
        <row r="6720">
          <cell r="G6720">
            <v>1600</v>
          </cell>
          <cell r="H6720">
            <v>1280</v>
          </cell>
          <cell r="I6720">
            <v>960</v>
          </cell>
          <cell r="J6720" t="str">
            <v>G</v>
          </cell>
          <cell r="K6720" t="str">
            <v>云发改收费
〔2005〕556号</v>
          </cell>
        </row>
        <row r="6721">
          <cell r="A6721">
            <v>331519007</v>
          </cell>
          <cell r="B6721" t="str">
            <v>拇指再造术Ⅵ型</v>
          </cell>
          <cell r="C6721" t="str">
            <v>含虎口加深重建拇指功能。</v>
          </cell>
        </row>
        <row r="6721">
          <cell r="E6721" t="str">
            <v>次</v>
          </cell>
        </row>
        <row r="6721">
          <cell r="G6721">
            <v>1400</v>
          </cell>
          <cell r="H6721">
            <v>1120</v>
          </cell>
          <cell r="I6721">
            <v>840</v>
          </cell>
          <cell r="J6721" t="str">
            <v>G</v>
          </cell>
          <cell r="K6721" t="str">
            <v>云发改收费
〔2005〕556号</v>
          </cell>
        </row>
        <row r="6722">
          <cell r="A6722">
            <v>331519008</v>
          </cell>
          <cell r="B6722" t="str">
            <v>多指切除术</v>
          </cell>
        </row>
        <row r="6722">
          <cell r="E6722" t="str">
            <v>次</v>
          </cell>
        </row>
        <row r="6722">
          <cell r="G6722">
            <v>700</v>
          </cell>
          <cell r="H6722">
            <v>560</v>
          </cell>
          <cell r="I6722">
            <v>420</v>
          </cell>
          <cell r="J6722" t="str">
            <v>G</v>
          </cell>
          <cell r="K6722" t="str">
            <v>云医保〔2021〕98号</v>
          </cell>
        </row>
        <row r="6723">
          <cell r="A6723">
            <v>331519009</v>
          </cell>
          <cell r="B6723" t="str">
            <v>其他指再造术</v>
          </cell>
          <cell r="C6723" t="str">
            <v>含部分再造和指延长，不含假体植入和应用延长器再造。</v>
          </cell>
        </row>
        <row r="6723">
          <cell r="E6723" t="str">
            <v>次</v>
          </cell>
          <cell r="F6723" t="str">
            <v> </v>
          </cell>
          <cell r="G6723">
            <v>1400</v>
          </cell>
          <cell r="H6723">
            <v>1120</v>
          </cell>
          <cell r="I6723">
            <v>840</v>
          </cell>
          <cell r="J6723" t="str">
            <v>G</v>
          </cell>
          <cell r="K6723" t="str">
            <v>云发改收费
〔2005〕556号</v>
          </cell>
        </row>
        <row r="6724">
          <cell r="A6724">
            <v>331519010</v>
          </cell>
          <cell r="B6724" t="str">
            <v>严重烧伤手畸形矫正术</v>
          </cell>
          <cell r="C6724" t="str">
            <v>包括爪形手、无手、拳状手等畸形矫正术；不含小关节成形。</v>
          </cell>
        </row>
        <row r="6724">
          <cell r="E6724" t="str">
            <v>次</v>
          </cell>
          <cell r="F6724" t="str">
            <v> </v>
          </cell>
          <cell r="G6724">
            <v>1800</v>
          </cell>
          <cell r="H6724">
            <v>1440</v>
          </cell>
          <cell r="I6724">
            <v>1080</v>
          </cell>
          <cell r="J6724" t="str">
            <v>G</v>
          </cell>
          <cell r="K6724" t="str">
            <v>云发改收费
〔2005〕556号</v>
          </cell>
        </row>
        <row r="6725">
          <cell r="A6725">
            <v>331519011</v>
          </cell>
          <cell r="B6725" t="str">
            <v>手部瘢痕挛缩整形术</v>
          </cell>
          <cell r="C6725" t="str">
            <v>含掌侧和背侧，不含指关节成形。</v>
          </cell>
        </row>
        <row r="6725">
          <cell r="E6725" t="str">
            <v>每部位或每侧</v>
          </cell>
        </row>
        <row r="6725">
          <cell r="G6725">
            <v>1400</v>
          </cell>
          <cell r="H6725">
            <v>1120</v>
          </cell>
          <cell r="I6725">
            <v>840</v>
          </cell>
          <cell r="J6725" t="str">
            <v>G</v>
          </cell>
          <cell r="K6725" t="str">
            <v>云医保〔2021〕98号</v>
          </cell>
        </row>
        <row r="6726">
          <cell r="A6726">
            <v>331519012</v>
          </cell>
          <cell r="B6726" t="str">
            <v>指关节成形术</v>
          </cell>
          <cell r="C6726" t="str">
            <v>含侧副韧带切除、关节融合。</v>
          </cell>
          <cell r="D6726" t="str">
            <v> </v>
          </cell>
        </row>
        <row r="6727">
          <cell r="A6727" t="str">
            <v>331519012a</v>
          </cell>
          <cell r="B6727" t="str">
            <v>指关节成形术</v>
          </cell>
        </row>
        <row r="6727">
          <cell r="E6727" t="str">
            <v>每指</v>
          </cell>
        </row>
        <row r="6727">
          <cell r="G6727">
            <v>1200</v>
          </cell>
          <cell r="H6727">
            <v>960</v>
          </cell>
          <cell r="I6727">
            <v>720</v>
          </cell>
          <cell r="J6727" t="str">
            <v>G</v>
          </cell>
          <cell r="K6727" t="str">
            <v>云医保〔2021〕98号</v>
          </cell>
        </row>
        <row r="6728">
          <cell r="A6728" t="str">
            <v>331519012b</v>
          </cell>
          <cell r="B6728" t="str">
            <v>趾关节成形术</v>
          </cell>
        </row>
        <row r="6728">
          <cell r="E6728" t="str">
            <v>每趾</v>
          </cell>
        </row>
        <row r="6728">
          <cell r="G6728">
            <v>1200</v>
          </cell>
          <cell r="H6728">
            <v>960</v>
          </cell>
          <cell r="I6728">
            <v>720</v>
          </cell>
          <cell r="J6728" t="str">
            <v>G</v>
          </cell>
          <cell r="K6728" t="str">
            <v>云医保〔2021〕98号</v>
          </cell>
        </row>
        <row r="6729">
          <cell r="A6729">
            <v>331519013</v>
          </cell>
          <cell r="B6729" t="str">
            <v>复合组织游离移植</v>
          </cell>
          <cell r="C6729" t="str">
            <v>指带有皮肤(皮下组织)、骨、肌、软骨等任何两种以上组织瓣的游离移植手术、血管吻合的肌瓣、肌皮瓣、骨、软骨组织移植术；含组织瓣切取、制备、转移、修复、取瓣区创面关闭。</v>
          </cell>
        </row>
        <row r="6729">
          <cell r="E6729" t="str">
            <v>每部位</v>
          </cell>
          <cell r="F6729" t="str">
            <v>不得与具体部位缺损修复术、再造术同时收取。</v>
          </cell>
          <cell r="G6729">
            <v>1700</v>
          </cell>
          <cell r="H6729">
            <v>1360</v>
          </cell>
          <cell r="I6729">
            <v>1020</v>
          </cell>
          <cell r="J6729" t="str">
            <v>G</v>
          </cell>
          <cell r="K6729" t="str">
            <v>云发改收费
〔2005〕556号</v>
          </cell>
        </row>
        <row r="6730">
          <cell r="A6730">
            <v>331519014</v>
          </cell>
          <cell r="B6730" t="str">
            <v>带蒂复合组织瓣成形术</v>
          </cell>
          <cell r="C6730" t="str">
            <v>指带蒂骨肌皮瓣成形；含组织瓣切取、制备、转移、修复、取瓣区创面关闭。</v>
          </cell>
        </row>
        <row r="6730">
          <cell r="E6730" t="str">
            <v>每部位</v>
          </cell>
          <cell r="F6730" t="str">
            <v>不得与具体部位缺损修复术、再造术同时收取。</v>
          </cell>
          <cell r="G6730">
            <v>1700</v>
          </cell>
          <cell r="H6730">
            <v>1360</v>
          </cell>
          <cell r="I6730">
            <v>1020</v>
          </cell>
          <cell r="J6730" t="str">
            <v>G</v>
          </cell>
          <cell r="K6730" t="str">
            <v>云医保〔2021〕98号</v>
          </cell>
        </row>
        <row r="6731">
          <cell r="A6731">
            <v>331519015</v>
          </cell>
          <cell r="B6731" t="str">
            <v>手部带真皮下血管网皮肤移植术</v>
          </cell>
          <cell r="C6731" t="str">
            <v>含组织瓣切取、制备、转移、修复、取瓣区创面关闭。</v>
          </cell>
          <cell r="D6731" t="str">
            <v> </v>
          </cell>
          <cell r="E6731" t="str">
            <v>100cm2</v>
          </cell>
        </row>
        <row r="6731">
          <cell r="G6731">
            <v>1400</v>
          </cell>
          <cell r="H6731">
            <v>1120</v>
          </cell>
          <cell r="I6731">
            <v>840</v>
          </cell>
          <cell r="J6731" t="str">
            <v>G</v>
          </cell>
          <cell r="K6731" t="str">
            <v>云发改收费
〔2005〕556号</v>
          </cell>
        </row>
        <row r="6732">
          <cell r="A6732">
            <v>331519016</v>
          </cell>
          <cell r="B6732" t="str">
            <v>手部关节松解术</v>
          </cell>
        </row>
        <row r="6732">
          <cell r="E6732" t="str">
            <v>每个关节</v>
          </cell>
        </row>
        <row r="6732">
          <cell r="G6732">
            <v>600</v>
          </cell>
          <cell r="H6732">
            <v>480</v>
          </cell>
          <cell r="I6732">
            <v>360</v>
          </cell>
          <cell r="J6732" t="str">
            <v>G</v>
          </cell>
          <cell r="K6732" t="str">
            <v>云发改收费
〔2005〕556号</v>
          </cell>
        </row>
        <row r="6733">
          <cell r="A6733">
            <v>331519017</v>
          </cell>
          <cell r="B6733" t="str">
            <v>掌指关节成形术</v>
          </cell>
        </row>
        <row r="6734">
          <cell r="A6734" t="str">
            <v>331519017a</v>
          </cell>
          <cell r="B6734" t="str">
            <v>掌指关节成形术</v>
          </cell>
        </row>
        <row r="6734">
          <cell r="E6734" t="str">
            <v>次</v>
          </cell>
        </row>
        <row r="6734">
          <cell r="G6734">
            <v>900</v>
          </cell>
          <cell r="H6734">
            <v>720</v>
          </cell>
          <cell r="I6734">
            <v>540</v>
          </cell>
          <cell r="J6734" t="str">
            <v>G</v>
          </cell>
          <cell r="K6734" t="str">
            <v>云发改收费
〔2005〕556号</v>
          </cell>
        </row>
        <row r="6735">
          <cell r="A6735" t="str">
            <v>331519017b</v>
          </cell>
          <cell r="B6735" t="str">
            <v>跖趾关节成形术</v>
          </cell>
        </row>
        <row r="6735">
          <cell r="E6735" t="str">
            <v>次</v>
          </cell>
        </row>
        <row r="6735">
          <cell r="G6735">
            <v>900</v>
          </cell>
          <cell r="H6735">
            <v>720</v>
          </cell>
          <cell r="I6735">
            <v>540</v>
          </cell>
          <cell r="J6735" t="str">
            <v>G</v>
          </cell>
          <cell r="K6735" t="str">
            <v>云发改收费
〔2005〕556号</v>
          </cell>
        </row>
        <row r="6736">
          <cell r="A6736">
            <v>331519018</v>
          </cell>
          <cell r="B6736" t="str">
            <v>平足矫正术</v>
          </cell>
        </row>
        <row r="6736">
          <cell r="E6736" t="str">
            <v>次</v>
          </cell>
        </row>
        <row r="6736">
          <cell r="J6736" t="str">
            <v>G</v>
          </cell>
          <cell r="K6736" t="str">
            <v>云卫财务发〔2021〕81号</v>
          </cell>
        </row>
        <row r="6737">
          <cell r="A6737">
            <v>331520</v>
          </cell>
          <cell r="B6737" t="str">
            <v>15.20 手外伤其他手术</v>
          </cell>
        </row>
        <row r="6738">
          <cell r="A6738">
            <v>331520001</v>
          </cell>
          <cell r="B6738" t="str">
            <v>腕关节韧带修补术</v>
          </cell>
        </row>
        <row r="6738">
          <cell r="E6738" t="str">
            <v>次</v>
          </cell>
        </row>
        <row r="6738">
          <cell r="G6738">
            <v>800</v>
          </cell>
          <cell r="H6738">
            <v>640</v>
          </cell>
          <cell r="I6738">
            <v>480</v>
          </cell>
          <cell r="J6738" t="str">
            <v>G</v>
          </cell>
          <cell r="K6738" t="str">
            <v>云发改收费
〔2005〕556号</v>
          </cell>
        </row>
        <row r="6739">
          <cell r="A6739">
            <v>331520002</v>
          </cell>
          <cell r="B6739" t="str">
            <v>指间或掌指关节侧副韧带修补术</v>
          </cell>
        </row>
        <row r="6740">
          <cell r="A6740" t="str">
            <v>331520002a</v>
          </cell>
          <cell r="B6740" t="str">
            <v>指间或掌指关节侧副韧带修补术</v>
          </cell>
        </row>
        <row r="6740">
          <cell r="E6740" t="str">
            <v>次</v>
          </cell>
        </row>
        <row r="6740">
          <cell r="G6740">
            <v>1100</v>
          </cell>
          <cell r="H6740">
            <v>880</v>
          </cell>
          <cell r="I6740">
            <v>660</v>
          </cell>
          <cell r="J6740" t="str">
            <v>G</v>
          </cell>
          <cell r="K6740" t="str">
            <v>云医保〔2021〕98号</v>
          </cell>
        </row>
        <row r="6741">
          <cell r="A6741" t="str">
            <v>331520002b</v>
          </cell>
          <cell r="B6741" t="str">
            <v>指间或掌指关节囊修补术</v>
          </cell>
        </row>
        <row r="6741">
          <cell r="E6741" t="str">
            <v>次</v>
          </cell>
        </row>
        <row r="6741">
          <cell r="G6741">
            <v>1100</v>
          </cell>
          <cell r="H6741">
            <v>880</v>
          </cell>
          <cell r="I6741">
            <v>660</v>
          </cell>
          <cell r="J6741" t="str">
            <v>G</v>
          </cell>
          <cell r="K6741" t="str">
            <v>云医保〔2021〕98号</v>
          </cell>
        </row>
        <row r="6742">
          <cell r="A6742">
            <v>331520003</v>
          </cell>
          <cell r="B6742" t="str">
            <v>手部外伤皮肤缺损游离植皮术</v>
          </cell>
          <cell r="C6742" t="str">
            <v>不含取皮。</v>
          </cell>
        </row>
        <row r="6743">
          <cell r="A6743" t="str">
            <v>331520003a</v>
          </cell>
          <cell r="B6743" t="str">
            <v>手部外伤皮肤缺损游离植皮术(单手指)</v>
          </cell>
        </row>
        <row r="6743">
          <cell r="E6743" t="str">
            <v>次</v>
          </cell>
        </row>
        <row r="6743">
          <cell r="G6743">
            <v>500</v>
          </cell>
          <cell r="H6743">
            <v>400</v>
          </cell>
          <cell r="I6743">
            <v>300</v>
          </cell>
          <cell r="J6743" t="str">
            <v>G</v>
          </cell>
          <cell r="K6743" t="str">
            <v>云发改收费
〔2005〕556号</v>
          </cell>
        </row>
        <row r="6744">
          <cell r="A6744" t="str">
            <v>331520003b</v>
          </cell>
          <cell r="B6744" t="str">
            <v>手部外伤皮肤缺损游离植皮术(多手指)</v>
          </cell>
        </row>
        <row r="6744">
          <cell r="E6744" t="str">
            <v>次</v>
          </cell>
        </row>
        <row r="6744">
          <cell r="G6744">
            <v>700</v>
          </cell>
          <cell r="H6744">
            <v>560</v>
          </cell>
          <cell r="I6744">
            <v>420</v>
          </cell>
          <cell r="J6744" t="str">
            <v>G</v>
          </cell>
          <cell r="K6744" t="str">
            <v>云发改收费
〔2005〕556号</v>
          </cell>
        </row>
        <row r="6745">
          <cell r="A6745" t="str">
            <v>331520003c</v>
          </cell>
          <cell r="B6745" t="str">
            <v>手部外伤皮肤缺损游离植皮术(手掌背、前臂)</v>
          </cell>
        </row>
        <row r="6745">
          <cell r="E6745" t="str">
            <v>次</v>
          </cell>
        </row>
        <row r="6745">
          <cell r="G6745">
            <v>700</v>
          </cell>
          <cell r="H6745">
            <v>560</v>
          </cell>
          <cell r="I6745">
            <v>420</v>
          </cell>
          <cell r="J6745" t="str">
            <v>G</v>
          </cell>
          <cell r="K6745" t="str">
            <v>云发改收费
〔2005〕556号</v>
          </cell>
        </row>
        <row r="6746">
          <cell r="A6746">
            <v>331520004</v>
          </cell>
          <cell r="B6746" t="str">
            <v>手外伤局部转移皮瓣术</v>
          </cell>
        </row>
        <row r="6747">
          <cell r="A6747" t="str">
            <v>331520004a</v>
          </cell>
          <cell r="B6747" t="str">
            <v>手外伤局部转移皮瓣术(单手指)</v>
          </cell>
        </row>
        <row r="6747">
          <cell r="E6747" t="str">
            <v>次</v>
          </cell>
        </row>
        <row r="6747">
          <cell r="G6747">
            <v>900</v>
          </cell>
          <cell r="H6747">
            <v>720</v>
          </cell>
          <cell r="I6747">
            <v>540</v>
          </cell>
          <cell r="J6747" t="str">
            <v>G</v>
          </cell>
          <cell r="K6747" t="str">
            <v>云发改收费
〔2005〕556号</v>
          </cell>
        </row>
        <row r="6748">
          <cell r="A6748" t="str">
            <v>331520004b</v>
          </cell>
          <cell r="B6748" t="str">
            <v>手外伤局部转移皮瓣术(多手指)</v>
          </cell>
        </row>
        <row r="6748">
          <cell r="E6748" t="str">
            <v>次</v>
          </cell>
        </row>
        <row r="6748">
          <cell r="G6748">
            <v>1100</v>
          </cell>
          <cell r="H6748">
            <v>880</v>
          </cell>
          <cell r="I6748">
            <v>660</v>
          </cell>
          <cell r="J6748" t="str">
            <v>G</v>
          </cell>
          <cell r="K6748" t="str">
            <v>云发改收费
〔2005〕556号</v>
          </cell>
        </row>
        <row r="6749">
          <cell r="A6749" t="str">
            <v>331520004c</v>
          </cell>
          <cell r="B6749" t="str">
            <v>手外伤局部转移皮瓣术(手掌背、前臂)</v>
          </cell>
        </row>
        <row r="6749">
          <cell r="E6749" t="str">
            <v>次</v>
          </cell>
        </row>
        <row r="6749">
          <cell r="G6749">
            <v>900</v>
          </cell>
          <cell r="H6749">
            <v>720</v>
          </cell>
          <cell r="I6749">
            <v>540</v>
          </cell>
          <cell r="J6749" t="str">
            <v>G</v>
          </cell>
          <cell r="K6749" t="str">
            <v>云发改收费
〔2005〕556号</v>
          </cell>
        </row>
        <row r="6750">
          <cell r="A6750">
            <v>331521</v>
          </cell>
          <cell r="B6750" t="str">
            <v>15.21 手外伤皮瓣术</v>
          </cell>
          <cell r="C6750" t="str">
            <v>含组织瓣切取、制备、转移、修复、取瓣区创面关闭。</v>
          </cell>
        </row>
        <row r="6751">
          <cell r="A6751">
            <v>331521001</v>
          </cell>
          <cell r="B6751" t="str">
            <v>手外伤腹部埋藏皮瓣术</v>
          </cell>
        </row>
        <row r="6752">
          <cell r="A6752" t="str">
            <v>331521001a</v>
          </cell>
          <cell r="B6752" t="str">
            <v>手外伤腹部埋藏皮瓣术</v>
          </cell>
          <cell r="C6752" t="str">
            <v>包括患指带蒂术。</v>
          </cell>
        </row>
        <row r="6752">
          <cell r="E6752" t="str">
            <v>次</v>
          </cell>
        </row>
        <row r="6752">
          <cell r="G6752">
            <v>900</v>
          </cell>
          <cell r="H6752">
            <v>720</v>
          </cell>
          <cell r="I6752">
            <v>540</v>
          </cell>
          <cell r="J6752" t="str">
            <v>G</v>
          </cell>
          <cell r="K6752" t="str">
            <v>云价收费
〔2010〕93号</v>
          </cell>
        </row>
        <row r="6753">
          <cell r="A6753" t="str">
            <v>331521001b</v>
          </cell>
          <cell r="B6753" t="str">
            <v>手外伤腹部埋藏皮瓣断蒂术</v>
          </cell>
        </row>
        <row r="6753">
          <cell r="E6753" t="str">
            <v>次</v>
          </cell>
        </row>
        <row r="6753">
          <cell r="G6753">
            <v>300</v>
          </cell>
          <cell r="H6753">
            <v>240</v>
          </cell>
          <cell r="I6753">
            <v>180</v>
          </cell>
          <cell r="J6753" t="str">
            <v>G</v>
          </cell>
          <cell r="K6753" t="str">
            <v>云价收费
〔2010〕93号</v>
          </cell>
        </row>
        <row r="6754">
          <cell r="A6754">
            <v>331521002</v>
          </cell>
          <cell r="B6754" t="str">
            <v>手外伤胸壁交叉皮瓣术</v>
          </cell>
        </row>
        <row r="6754">
          <cell r="E6754" t="str">
            <v>次</v>
          </cell>
        </row>
        <row r="6754">
          <cell r="G6754">
            <v>900</v>
          </cell>
          <cell r="H6754">
            <v>720</v>
          </cell>
          <cell r="I6754">
            <v>540</v>
          </cell>
          <cell r="J6754" t="str">
            <v>G</v>
          </cell>
          <cell r="K6754" t="str">
            <v>云发改收费
〔2005〕556号</v>
          </cell>
        </row>
        <row r="6755">
          <cell r="A6755">
            <v>331521003</v>
          </cell>
          <cell r="B6755" t="str">
            <v>手外伤交臂皮瓣术</v>
          </cell>
        </row>
        <row r="6755">
          <cell r="E6755" t="str">
            <v>次</v>
          </cell>
        </row>
        <row r="6755">
          <cell r="G6755">
            <v>900</v>
          </cell>
          <cell r="H6755">
            <v>720</v>
          </cell>
          <cell r="I6755">
            <v>540</v>
          </cell>
          <cell r="J6755" t="str">
            <v>G</v>
          </cell>
          <cell r="K6755" t="str">
            <v>云发改收费
〔2005〕556号</v>
          </cell>
        </row>
        <row r="6756">
          <cell r="A6756">
            <v>331521004</v>
          </cell>
          <cell r="B6756" t="str">
            <v>手外伤邻指皮瓣术</v>
          </cell>
        </row>
        <row r="6756">
          <cell r="E6756" t="str">
            <v>次</v>
          </cell>
        </row>
        <row r="6756">
          <cell r="G6756">
            <v>900</v>
          </cell>
          <cell r="H6756">
            <v>720</v>
          </cell>
          <cell r="I6756">
            <v>540</v>
          </cell>
          <cell r="J6756" t="str">
            <v>G</v>
          </cell>
          <cell r="K6756" t="str">
            <v>云发改收费
〔2005〕556号</v>
          </cell>
        </row>
        <row r="6757">
          <cell r="A6757">
            <v>331521005</v>
          </cell>
          <cell r="B6757" t="str">
            <v>手外伤鱼际皮瓣术</v>
          </cell>
        </row>
        <row r="6757">
          <cell r="E6757" t="str">
            <v>次</v>
          </cell>
        </row>
        <row r="6757">
          <cell r="G6757">
            <v>900</v>
          </cell>
          <cell r="H6757">
            <v>720</v>
          </cell>
          <cell r="I6757">
            <v>540</v>
          </cell>
          <cell r="J6757" t="str">
            <v>G</v>
          </cell>
          <cell r="K6757" t="str">
            <v>云发改收费
〔2005〕556号</v>
          </cell>
        </row>
        <row r="6758">
          <cell r="A6758">
            <v>331521006</v>
          </cell>
          <cell r="B6758" t="str">
            <v>手外伤推进皮瓣(V-Y)术</v>
          </cell>
        </row>
        <row r="6759">
          <cell r="A6759" t="str">
            <v>331521006a</v>
          </cell>
          <cell r="B6759" t="str">
            <v>手外伤推进皮瓣(V-Y)术</v>
          </cell>
        </row>
        <row r="6759">
          <cell r="E6759" t="str">
            <v>次</v>
          </cell>
        </row>
        <row r="6759">
          <cell r="G6759">
            <v>700</v>
          </cell>
          <cell r="H6759">
            <v>560</v>
          </cell>
          <cell r="I6759">
            <v>420</v>
          </cell>
          <cell r="J6759" t="str">
            <v>G</v>
          </cell>
          <cell r="K6759" t="str">
            <v>云发改收费
〔2005〕556号</v>
          </cell>
        </row>
        <row r="6760">
          <cell r="A6760" t="str">
            <v>331521006b</v>
          </cell>
          <cell r="B6760" t="str">
            <v>手外伤推进皮瓣(双V-Y)术</v>
          </cell>
        </row>
        <row r="6760">
          <cell r="E6760" t="str">
            <v>次</v>
          </cell>
        </row>
        <row r="6760">
          <cell r="G6760">
            <v>900</v>
          </cell>
          <cell r="H6760">
            <v>720</v>
          </cell>
          <cell r="I6760">
            <v>540</v>
          </cell>
          <cell r="J6760" t="str">
            <v>G</v>
          </cell>
          <cell r="K6760" t="str">
            <v>云发改收费
〔2005〕556号</v>
          </cell>
        </row>
        <row r="6761">
          <cell r="A6761">
            <v>331521007</v>
          </cell>
          <cell r="B6761" t="str">
            <v>手外伤邻指交叉皮下组织瓣术</v>
          </cell>
        </row>
        <row r="6761">
          <cell r="E6761" t="str">
            <v>次</v>
          </cell>
        </row>
        <row r="6761">
          <cell r="G6761">
            <v>700</v>
          </cell>
          <cell r="H6761">
            <v>560</v>
          </cell>
          <cell r="I6761">
            <v>420</v>
          </cell>
          <cell r="J6761" t="str">
            <v>G</v>
          </cell>
          <cell r="K6761" t="str">
            <v>云发改收费
〔2005〕556号</v>
          </cell>
        </row>
        <row r="6762">
          <cell r="A6762">
            <v>331521008</v>
          </cell>
          <cell r="B6762" t="str">
            <v>手外伤清创术</v>
          </cell>
        </row>
        <row r="6763">
          <cell r="A6763" t="str">
            <v>331521008a</v>
          </cell>
          <cell r="B6763" t="str">
            <v>手外伤清创术(简单)</v>
          </cell>
          <cell r="C6763" t="str">
            <v>指单手指外伤清创。</v>
          </cell>
        </row>
        <row r="6763">
          <cell r="E6763" t="str">
            <v>次</v>
          </cell>
        </row>
        <row r="6763">
          <cell r="G6763">
            <v>300</v>
          </cell>
          <cell r="H6763">
            <v>240</v>
          </cell>
          <cell r="I6763">
            <v>180</v>
          </cell>
          <cell r="J6763" t="str">
            <v>G</v>
          </cell>
          <cell r="K6763" t="str">
            <v>云医保〔2021〕98号</v>
          </cell>
        </row>
        <row r="6764">
          <cell r="A6764" t="str">
            <v>331521008b</v>
          </cell>
          <cell r="B6764" t="str">
            <v>手外伤清创术(复杂)</v>
          </cell>
          <cell r="C6764" t="str">
            <v>指多手指、手掌背、前臂外伤清创。</v>
          </cell>
        </row>
        <row r="6764">
          <cell r="E6764" t="str">
            <v>次</v>
          </cell>
        </row>
        <row r="6764">
          <cell r="G6764">
            <v>400</v>
          </cell>
          <cell r="H6764">
            <v>320</v>
          </cell>
          <cell r="I6764">
            <v>240</v>
          </cell>
          <cell r="J6764" t="str">
            <v>G</v>
          </cell>
          <cell r="K6764" t="str">
            <v>云医保〔2021〕98号</v>
          </cell>
        </row>
        <row r="6765">
          <cell r="A6765">
            <v>331521009</v>
          </cell>
          <cell r="B6765" t="str">
            <v>指固有伸肌腱移位功能重建术</v>
          </cell>
          <cell r="C6765" t="str">
            <v>包括伸拇功能重建术、手指外展功能重建术等。</v>
          </cell>
        </row>
        <row r="6765">
          <cell r="E6765" t="str">
            <v>次</v>
          </cell>
        </row>
        <row r="6765">
          <cell r="G6765">
            <v>1000</v>
          </cell>
          <cell r="H6765">
            <v>800</v>
          </cell>
          <cell r="I6765">
            <v>600</v>
          </cell>
          <cell r="J6765" t="str">
            <v>G</v>
          </cell>
          <cell r="K6765" t="str">
            <v>云发改收费
〔2005〕556号</v>
          </cell>
        </row>
        <row r="6766">
          <cell r="A6766">
            <v>331521010</v>
          </cell>
          <cell r="B6766" t="str">
            <v>肩外展功能重建术</v>
          </cell>
        </row>
        <row r="6767">
          <cell r="A6767" t="str">
            <v>331521010a</v>
          </cell>
          <cell r="B6767" t="str">
            <v>肩外展功能重建术</v>
          </cell>
          <cell r="C6767" t="str">
            <v>含二头、三头肌、斜方肌；包括肩峰成形术；不含阔筋膜切取。</v>
          </cell>
        </row>
        <row r="6767">
          <cell r="E6767" t="str">
            <v>次</v>
          </cell>
        </row>
        <row r="6767">
          <cell r="G6767">
            <v>1000</v>
          </cell>
          <cell r="H6767">
            <v>800</v>
          </cell>
          <cell r="I6767">
            <v>600</v>
          </cell>
          <cell r="J6767" t="str">
            <v>G</v>
          </cell>
          <cell r="K6767" t="str">
            <v>云价收费
〔2010〕93号</v>
          </cell>
        </row>
        <row r="6768">
          <cell r="A6768" t="str">
            <v>331521010b</v>
          </cell>
          <cell r="B6768" t="str">
            <v>肩峰下减压术</v>
          </cell>
        </row>
        <row r="6768">
          <cell r="E6768" t="str">
            <v>次</v>
          </cell>
        </row>
        <row r="6768">
          <cell r="G6768">
            <v>300</v>
          </cell>
          <cell r="H6768">
            <v>240</v>
          </cell>
          <cell r="I6768">
            <v>180</v>
          </cell>
          <cell r="J6768" t="str">
            <v>G</v>
          </cell>
          <cell r="K6768" t="str">
            <v>云价收费
〔2010〕93号</v>
          </cell>
        </row>
        <row r="6769">
          <cell r="A6769">
            <v>331521011</v>
          </cell>
          <cell r="B6769" t="str">
            <v>屈肘功能重建术</v>
          </cell>
          <cell r="C6769" t="str">
            <v>含尺侧腕屈肌及屈指浅切取。</v>
          </cell>
        </row>
        <row r="6769">
          <cell r="E6769" t="str">
            <v>次</v>
          </cell>
        </row>
        <row r="6769">
          <cell r="G6769">
            <v>1200</v>
          </cell>
          <cell r="H6769">
            <v>960</v>
          </cell>
          <cell r="I6769">
            <v>720</v>
          </cell>
          <cell r="J6769" t="str">
            <v>G</v>
          </cell>
          <cell r="K6769" t="str">
            <v>云发改收费
〔2005〕556号</v>
          </cell>
        </row>
        <row r="6770">
          <cell r="A6770">
            <v>331521012</v>
          </cell>
          <cell r="B6770" t="str">
            <v>伸腕功能重建术</v>
          </cell>
          <cell r="C6770" t="str">
            <v>含切取肌腱重建伸腕、伸指等。</v>
          </cell>
        </row>
        <row r="6770">
          <cell r="E6770" t="str">
            <v>次</v>
          </cell>
        </row>
        <row r="6770">
          <cell r="G6770">
            <v>1200</v>
          </cell>
          <cell r="H6770">
            <v>960</v>
          </cell>
          <cell r="I6770">
            <v>720</v>
          </cell>
          <cell r="J6770" t="str">
            <v>G</v>
          </cell>
          <cell r="K6770" t="str">
            <v>云发改收费
〔2005〕556号</v>
          </cell>
        </row>
        <row r="6771">
          <cell r="A6771">
            <v>331521013</v>
          </cell>
          <cell r="B6771" t="str">
            <v>伸指功能重建术</v>
          </cell>
          <cell r="C6771" t="str">
            <v>含切取肌腱重建伸腕、伸指等。</v>
          </cell>
        </row>
        <row r="6771">
          <cell r="E6771" t="str">
            <v>次</v>
          </cell>
        </row>
        <row r="6771">
          <cell r="G6771">
            <v>1200</v>
          </cell>
          <cell r="H6771">
            <v>960</v>
          </cell>
          <cell r="I6771">
            <v>720</v>
          </cell>
          <cell r="J6771" t="str">
            <v>G</v>
          </cell>
          <cell r="K6771" t="str">
            <v>云发改收费
〔2005〕556号</v>
          </cell>
        </row>
        <row r="6772">
          <cell r="A6772">
            <v>331521014</v>
          </cell>
          <cell r="B6772" t="str">
            <v>屈指功能重建术</v>
          </cell>
          <cell r="C6772" t="str">
            <v>含切取肌腱重建伸腕、伸指等。</v>
          </cell>
        </row>
        <row r="6772">
          <cell r="E6772" t="str">
            <v>次</v>
          </cell>
        </row>
        <row r="6772">
          <cell r="G6772">
            <v>1200</v>
          </cell>
          <cell r="H6772">
            <v>960</v>
          </cell>
          <cell r="I6772">
            <v>720</v>
          </cell>
          <cell r="J6772" t="str">
            <v>G</v>
          </cell>
          <cell r="K6772" t="str">
            <v>云发改收费
〔2005〕556号</v>
          </cell>
        </row>
        <row r="6773">
          <cell r="A6773">
            <v>331521015</v>
          </cell>
          <cell r="B6773" t="str">
            <v>拇指对掌功能重建术</v>
          </cell>
          <cell r="C6773" t="str">
            <v>包括掌长肌移位、屈指浅移位、伸腕肌移位、外展小指肌移位等术式。</v>
          </cell>
        </row>
        <row r="6773">
          <cell r="E6773" t="str">
            <v>次</v>
          </cell>
        </row>
        <row r="6773">
          <cell r="G6773">
            <v>1300</v>
          </cell>
          <cell r="H6773">
            <v>1040</v>
          </cell>
          <cell r="I6773">
            <v>780</v>
          </cell>
          <cell r="J6773" t="str">
            <v>G</v>
          </cell>
          <cell r="K6773" t="str">
            <v>云发改收费
〔2005〕556号</v>
          </cell>
        </row>
        <row r="6774">
          <cell r="A6774">
            <v>331521016</v>
          </cell>
          <cell r="B6774" t="str">
            <v>缩窄性腱鞘炎切开术</v>
          </cell>
        </row>
        <row r="6774">
          <cell r="E6774" t="str">
            <v>次</v>
          </cell>
        </row>
        <row r="6774">
          <cell r="G6774">
            <v>600</v>
          </cell>
          <cell r="H6774">
            <v>480</v>
          </cell>
          <cell r="I6774">
            <v>360</v>
          </cell>
          <cell r="J6774" t="str">
            <v>G</v>
          </cell>
          <cell r="K6774" t="str">
            <v>云发改收费
〔2005〕556号</v>
          </cell>
        </row>
        <row r="6775">
          <cell r="A6775">
            <v>331521017</v>
          </cell>
          <cell r="B6775" t="str">
            <v>腱鞘囊肿切除术</v>
          </cell>
          <cell r="C6775" t="str">
            <v>包括拇囊炎手术治疗。</v>
          </cell>
        </row>
        <row r="6775">
          <cell r="E6775" t="str">
            <v>次</v>
          </cell>
        </row>
        <row r="6775">
          <cell r="G6775">
            <v>400</v>
          </cell>
          <cell r="H6775">
            <v>320</v>
          </cell>
          <cell r="I6775">
            <v>240</v>
          </cell>
          <cell r="J6775" t="str">
            <v>G</v>
          </cell>
          <cell r="K6775" t="str">
            <v>云价收费
〔2010〕93号</v>
          </cell>
        </row>
        <row r="6776">
          <cell r="A6776">
            <v>331521018</v>
          </cell>
          <cell r="B6776" t="str">
            <v>掌筋膜挛缩切除术</v>
          </cell>
        </row>
        <row r="6776">
          <cell r="E6776" t="str">
            <v>次</v>
          </cell>
        </row>
        <row r="6776">
          <cell r="G6776">
            <v>600</v>
          </cell>
          <cell r="H6776">
            <v>480</v>
          </cell>
          <cell r="I6776">
            <v>360</v>
          </cell>
          <cell r="J6776" t="str">
            <v>G</v>
          </cell>
          <cell r="K6776" t="str">
            <v>云发改收费
〔2005〕556号</v>
          </cell>
        </row>
        <row r="6777">
          <cell r="A6777">
            <v>331521019</v>
          </cell>
          <cell r="B6777" t="str">
            <v>侧副韧带挛缩切断术</v>
          </cell>
        </row>
        <row r="6777">
          <cell r="E6777" t="str">
            <v>次</v>
          </cell>
        </row>
        <row r="6777">
          <cell r="G6777">
            <v>600</v>
          </cell>
          <cell r="H6777">
            <v>480</v>
          </cell>
          <cell r="I6777">
            <v>360</v>
          </cell>
          <cell r="J6777" t="str">
            <v>G</v>
          </cell>
          <cell r="K6777" t="str">
            <v>云发改收费
〔2005〕556号</v>
          </cell>
        </row>
        <row r="6778">
          <cell r="A6778">
            <v>331521020</v>
          </cell>
          <cell r="B6778" t="str">
            <v>小肌肉挛缩切断术</v>
          </cell>
        </row>
        <row r="6778">
          <cell r="E6778" t="str">
            <v>次</v>
          </cell>
        </row>
        <row r="6778">
          <cell r="G6778">
            <v>600</v>
          </cell>
          <cell r="H6778">
            <v>480</v>
          </cell>
          <cell r="I6778">
            <v>360</v>
          </cell>
          <cell r="J6778" t="str">
            <v>G</v>
          </cell>
          <cell r="K6778" t="str">
            <v>云发改收费
〔2005〕556号</v>
          </cell>
        </row>
        <row r="6779">
          <cell r="A6779">
            <v>331521021</v>
          </cell>
          <cell r="B6779" t="str">
            <v>手部皮肤撕脱伤修复术</v>
          </cell>
        </row>
        <row r="6779">
          <cell r="E6779" t="str">
            <v>次</v>
          </cell>
        </row>
        <row r="6779">
          <cell r="G6779">
            <v>600</v>
          </cell>
          <cell r="H6779">
            <v>480</v>
          </cell>
          <cell r="I6779">
            <v>360</v>
          </cell>
          <cell r="J6779" t="str">
            <v>G</v>
          </cell>
          <cell r="K6779" t="str">
            <v>云发改收费
〔2005〕556号</v>
          </cell>
        </row>
        <row r="6780">
          <cell r="A6780">
            <v>331521022</v>
          </cell>
          <cell r="B6780" t="str">
            <v>手外伤清创反取皮植皮术</v>
          </cell>
          <cell r="C6780" t="str">
            <v>不含取皮。</v>
          </cell>
        </row>
        <row r="6780">
          <cell r="E6780" t="str">
            <v>次</v>
          </cell>
        </row>
        <row r="6780">
          <cell r="G6780">
            <v>800</v>
          </cell>
          <cell r="H6780">
            <v>640</v>
          </cell>
          <cell r="I6780">
            <v>480</v>
          </cell>
          <cell r="J6780" t="str">
            <v>G</v>
          </cell>
          <cell r="K6780" t="str">
            <v>云发改收费
〔2005〕556号</v>
          </cell>
        </row>
        <row r="6781">
          <cell r="A6781">
            <v>331521023</v>
          </cell>
          <cell r="B6781" t="str">
            <v>手外伤大网膜移植植皮术</v>
          </cell>
          <cell r="C6781" t="str">
            <v>不含取皮、大网膜切取。</v>
          </cell>
        </row>
        <row r="6781">
          <cell r="E6781" t="str">
            <v>次</v>
          </cell>
        </row>
        <row r="6781">
          <cell r="G6781">
            <v>1000</v>
          </cell>
          <cell r="H6781">
            <v>800</v>
          </cell>
          <cell r="I6781">
            <v>600</v>
          </cell>
          <cell r="J6781" t="str">
            <v>G</v>
          </cell>
          <cell r="K6781" t="str">
            <v>云发改收费
〔2005〕556号</v>
          </cell>
        </row>
        <row r="6782">
          <cell r="A6782">
            <v>331521024</v>
          </cell>
          <cell r="B6782" t="str">
            <v>食指背侧岛状皮瓣术</v>
          </cell>
        </row>
        <row r="6782">
          <cell r="E6782" t="str">
            <v>次</v>
          </cell>
        </row>
        <row r="6782">
          <cell r="G6782">
            <v>1200</v>
          </cell>
          <cell r="H6782">
            <v>960</v>
          </cell>
          <cell r="I6782">
            <v>720</v>
          </cell>
          <cell r="J6782" t="str">
            <v>G</v>
          </cell>
          <cell r="K6782" t="str">
            <v>云发改收费
〔2005〕556号</v>
          </cell>
        </row>
        <row r="6783">
          <cell r="A6783">
            <v>331521025</v>
          </cell>
          <cell r="B6783" t="str">
            <v>掌骨间背动脉倒转皮瓣术</v>
          </cell>
        </row>
        <row r="6783">
          <cell r="E6783" t="str">
            <v>次</v>
          </cell>
        </row>
        <row r="6783">
          <cell r="G6783">
            <v>1200</v>
          </cell>
          <cell r="H6783">
            <v>960</v>
          </cell>
          <cell r="I6783">
            <v>720</v>
          </cell>
          <cell r="J6783" t="str">
            <v>G</v>
          </cell>
          <cell r="K6783" t="str">
            <v>云发改收费
〔2005〕556号</v>
          </cell>
        </row>
        <row r="6784">
          <cell r="A6784">
            <v>331521026</v>
          </cell>
          <cell r="B6784" t="str">
            <v>前臂桡尺动脉倒转皮瓣术</v>
          </cell>
        </row>
        <row r="6784">
          <cell r="E6784" t="str">
            <v>次</v>
          </cell>
        </row>
        <row r="6784">
          <cell r="G6784">
            <v>1200</v>
          </cell>
          <cell r="H6784">
            <v>960</v>
          </cell>
          <cell r="I6784">
            <v>720</v>
          </cell>
          <cell r="J6784" t="str">
            <v>G</v>
          </cell>
          <cell r="K6784" t="str">
            <v>云发改收费
〔2005〕556号</v>
          </cell>
        </row>
        <row r="6785">
          <cell r="A6785">
            <v>331521027</v>
          </cell>
          <cell r="B6785" t="str">
            <v>环指岛状皮瓣术</v>
          </cell>
        </row>
        <row r="6785">
          <cell r="E6785" t="str">
            <v>次</v>
          </cell>
        </row>
        <row r="6785">
          <cell r="G6785">
            <v>900</v>
          </cell>
          <cell r="H6785">
            <v>720</v>
          </cell>
          <cell r="I6785">
            <v>540</v>
          </cell>
          <cell r="J6785" t="str">
            <v>G</v>
          </cell>
          <cell r="K6785" t="str">
            <v>云发改收费
〔2005〕556号</v>
          </cell>
        </row>
        <row r="6786">
          <cell r="A6786">
            <v>331521028</v>
          </cell>
          <cell r="B6786" t="str">
            <v>肌腱粘连松解术</v>
          </cell>
        </row>
        <row r="6787">
          <cell r="A6787" t="str">
            <v>331521028a</v>
          </cell>
          <cell r="B6787" t="str">
            <v>肌腱粘连松解术（局限型）</v>
          </cell>
        </row>
        <row r="6787">
          <cell r="E6787" t="str">
            <v>次</v>
          </cell>
        </row>
        <row r="6787">
          <cell r="G6787">
            <v>500</v>
          </cell>
          <cell r="H6787">
            <v>400</v>
          </cell>
          <cell r="I6787">
            <v>300</v>
          </cell>
          <cell r="J6787" t="str">
            <v>G</v>
          </cell>
          <cell r="K6787" t="str">
            <v>云发改收费
〔2005〕556号</v>
          </cell>
        </row>
        <row r="6788">
          <cell r="A6788" t="str">
            <v>331521028b</v>
          </cell>
          <cell r="B6788" t="str">
            <v>肌腱粘连松解术（广泛型）</v>
          </cell>
          <cell r="C6788" t="str">
            <v>指多个手指或从前臂到手指全线松解。</v>
          </cell>
        </row>
        <row r="6788">
          <cell r="E6788" t="str">
            <v>次</v>
          </cell>
        </row>
        <row r="6788">
          <cell r="G6788">
            <v>700</v>
          </cell>
          <cell r="H6788">
            <v>560</v>
          </cell>
          <cell r="I6788">
            <v>420</v>
          </cell>
          <cell r="J6788" t="str">
            <v>G</v>
          </cell>
          <cell r="K6788" t="str">
            <v>云发改收费
〔2005〕556号</v>
          </cell>
        </row>
        <row r="6789">
          <cell r="A6789">
            <v>331521029</v>
          </cell>
          <cell r="B6789" t="str">
            <v>屈伸指肌腱吻合术</v>
          </cell>
        </row>
        <row r="6789">
          <cell r="E6789" t="str">
            <v>每根肌腱</v>
          </cell>
        </row>
        <row r="6789">
          <cell r="G6789">
            <v>650</v>
          </cell>
          <cell r="H6789">
            <v>520</v>
          </cell>
          <cell r="I6789">
            <v>390</v>
          </cell>
          <cell r="J6789" t="str">
            <v>G</v>
          </cell>
          <cell r="K6789" t="str">
            <v>云价收费
〔2017〕94号</v>
          </cell>
        </row>
        <row r="6790">
          <cell r="A6790">
            <v>331521030</v>
          </cell>
          <cell r="B6790" t="str">
            <v>屈伸指肌腱游离移植术</v>
          </cell>
        </row>
        <row r="6790">
          <cell r="E6790" t="str">
            <v>每根肌腱</v>
          </cell>
        </row>
        <row r="6790">
          <cell r="G6790">
            <v>600</v>
          </cell>
          <cell r="H6790">
            <v>480</v>
          </cell>
          <cell r="I6790">
            <v>360</v>
          </cell>
          <cell r="J6790" t="str">
            <v>G</v>
          </cell>
          <cell r="K6790" t="str">
            <v>云发改收费
〔2005〕556号</v>
          </cell>
        </row>
        <row r="6791">
          <cell r="A6791">
            <v>331521031</v>
          </cell>
          <cell r="B6791" t="str">
            <v>滑车重建术</v>
          </cell>
          <cell r="C6791" t="str">
            <v>不含肌腱切取。</v>
          </cell>
        </row>
        <row r="6791">
          <cell r="E6791" t="str">
            <v>次</v>
          </cell>
        </row>
        <row r="6791">
          <cell r="G6791">
            <v>700</v>
          </cell>
          <cell r="H6791">
            <v>560</v>
          </cell>
          <cell r="I6791">
            <v>420</v>
          </cell>
          <cell r="J6791" t="str">
            <v>G</v>
          </cell>
          <cell r="K6791" t="str">
            <v>云发改收费
〔2005〕556号</v>
          </cell>
        </row>
        <row r="6792">
          <cell r="A6792">
            <v>331521032</v>
          </cell>
          <cell r="B6792" t="str">
            <v>锤状指修复术</v>
          </cell>
        </row>
        <row r="6792">
          <cell r="E6792" t="str">
            <v>次</v>
          </cell>
        </row>
        <row r="6792">
          <cell r="G6792">
            <v>700</v>
          </cell>
          <cell r="H6792">
            <v>560</v>
          </cell>
          <cell r="I6792">
            <v>420</v>
          </cell>
          <cell r="J6792" t="str">
            <v>G</v>
          </cell>
          <cell r="K6792" t="str">
            <v>云发改收费
〔2005〕556号</v>
          </cell>
        </row>
        <row r="6793">
          <cell r="A6793">
            <v>331521033</v>
          </cell>
          <cell r="B6793" t="str">
            <v>侧腱束劈开交叉缝合术</v>
          </cell>
        </row>
        <row r="6793">
          <cell r="E6793" t="str">
            <v>次</v>
          </cell>
        </row>
        <row r="6793">
          <cell r="G6793">
            <v>800</v>
          </cell>
          <cell r="H6793">
            <v>640</v>
          </cell>
          <cell r="I6793">
            <v>480</v>
          </cell>
          <cell r="J6793" t="str">
            <v>G</v>
          </cell>
          <cell r="K6793" t="str">
            <v>云发改收费
〔2005〕556号</v>
          </cell>
        </row>
        <row r="6794">
          <cell r="A6794">
            <v>331521034</v>
          </cell>
          <cell r="B6794" t="str">
            <v>“钮孔畸形”游离肌腱固定术</v>
          </cell>
        </row>
        <row r="6794">
          <cell r="E6794" t="str">
            <v>次</v>
          </cell>
        </row>
        <row r="6794">
          <cell r="G6794">
            <v>800</v>
          </cell>
          <cell r="H6794">
            <v>640</v>
          </cell>
          <cell r="I6794">
            <v>480</v>
          </cell>
          <cell r="J6794" t="str">
            <v>G</v>
          </cell>
          <cell r="K6794" t="str">
            <v>云发改收费
〔2005〕556号</v>
          </cell>
        </row>
        <row r="6795">
          <cell r="A6795">
            <v>331521035</v>
          </cell>
          <cell r="B6795" t="str">
            <v>手内肌麻痹功能重建术</v>
          </cell>
        </row>
        <row r="6795">
          <cell r="E6795" t="str">
            <v>次</v>
          </cell>
        </row>
        <row r="6795">
          <cell r="G6795">
            <v>1200</v>
          </cell>
          <cell r="H6795">
            <v>960</v>
          </cell>
          <cell r="I6795">
            <v>720</v>
          </cell>
          <cell r="J6795" t="str">
            <v>G</v>
          </cell>
          <cell r="K6795" t="str">
            <v>云发改收费
〔2005〕556号</v>
          </cell>
        </row>
        <row r="6796">
          <cell r="A6796">
            <v>331521036</v>
          </cell>
          <cell r="B6796" t="str">
            <v>前臂神经探查吻合术</v>
          </cell>
          <cell r="C6796" t="str">
            <v>包括桡神经、正中神经、尺神经探查吻合术。</v>
          </cell>
        </row>
        <row r="6796">
          <cell r="E6796" t="str">
            <v>次</v>
          </cell>
        </row>
        <row r="6796">
          <cell r="G6796">
            <v>1100</v>
          </cell>
          <cell r="H6796">
            <v>880</v>
          </cell>
          <cell r="I6796">
            <v>660</v>
          </cell>
          <cell r="J6796" t="str">
            <v>G</v>
          </cell>
          <cell r="K6796" t="str">
            <v>云发改收费
〔2005〕556号</v>
          </cell>
        </row>
        <row r="6797">
          <cell r="A6797">
            <v>331521037</v>
          </cell>
          <cell r="B6797" t="str">
            <v>前臂神经探查+游离神经移植术</v>
          </cell>
          <cell r="C6797" t="str">
            <v>含游离神经切取；包括桡神经、正中神经、尺神经探查术。</v>
          </cell>
        </row>
        <row r="6797">
          <cell r="E6797" t="str">
            <v>次</v>
          </cell>
        </row>
        <row r="6797">
          <cell r="G6797">
            <v>1200</v>
          </cell>
          <cell r="H6797">
            <v>960</v>
          </cell>
          <cell r="I6797">
            <v>720</v>
          </cell>
          <cell r="J6797" t="str">
            <v>G</v>
          </cell>
          <cell r="K6797" t="str">
            <v>云发改收费
〔2005〕556号</v>
          </cell>
        </row>
        <row r="6798">
          <cell r="A6798">
            <v>331521038</v>
          </cell>
          <cell r="B6798" t="str">
            <v>手腕部神经损伤修复术</v>
          </cell>
          <cell r="C6798" t="str">
            <v>指桡神经浅支、指总神经、指固有神经损伤修复。</v>
          </cell>
        </row>
        <row r="6798">
          <cell r="E6798" t="str">
            <v>次</v>
          </cell>
        </row>
        <row r="6798">
          <cell r="G6798">
            <v>1200</v>
          </cell>
          <cell r="H6798">
            <v>960</v>
          </cell>
          <cell r="I6798">
            <v>720</v>
          </cell>
          <cell r="J6798" t="str">
            <v>G</v>
          </cell>
          <cell r="K6798" t="str">
            <v>云发改收费
〔2005〕556号</v>
          </cell>
        </row>
        <row r="6799">
          <cell r="A6799">
            <v>331521039</v>
          </cell>
          <cell r="B6799" t="str">
            <v>虎口成形术</v>
          </cell>
          <cell r="C6799" t="str">
            <v>包括虎口加深术、虎口开大术；不含指蹼成形。</v>
          </cell>
        </row>
        <row r="6799">
          <cell r="E6799" t="str">
            <v>单侧</v>
          </cell>
        </row>
        <row r="6799">
          <cell r="G6799">
            <v>900</v>
          </cell>
          <cell r="H6799">
            <v>720</v>
          </cell>
          <cell r="I6799">
            <v>540</v>
          </cell>
          <cell r="J6799" t="str">
            <v>G</v>
          </cell>
          <cell r="K6799" t="str">
            <v>云发改收费
〔2005〕556号</v>
          </cell>
        </row>
        <row r="6800">
          <cell r="A6800">
            <v>331521040</v>
          </cell>
          <cell r="B6800" t="str">
            <v>指蹼成形术</v>
          </cell>
        </row>
        <row r="6801">
          <cell r="A6801" t="str">
            <v>331521040a</v>
          </cell>
          <cell r="B6801" t="str">
            <v>指蹼成形术</v>
          </cell>
        </row>
        <row r="6801">
          <cell r="E6801" t="str">
            <v>每个指蹼</v>
          </cell>
        </row>
        <row r="6801">
          <cell r="G6801">
            <v>750</v>
          </cell>
          <cell r="H6801">
            <v>600</v>
          </cell>
          <cell r="I6801">
            <v>450</v>
          </cell>
          <cell r="J6801" t="str">
            <v>G</v>
          </cell>
          <cell r="K6801" t="str">
            <v>云医保〔2021〕98号</v>
          </cell>
        </row>
        <row r="6802">
          <cell r="A6802" t="str">
            <v>331521040b</v>
          </cell>
          <cell r="B6802" t="str">
            <v>趾蹼成形术</v>
          </cell>
        </row>
        <row r="6802">
          <cell r="E6802" t="str">
            <v>每个趾蹼</v>
          </cell>
        </row>
        <row r="6802">
          <cell r="G6802">
            <v>750</v>
          </cell>
          <cell r="H6802">
            <v>600</v>
          </cell>
          <cell r="I6802">
            <v>450</v>
          </cell>
          <cell r="J6802" t="str">
            <v>G</v>
          </cell>
          <cell r="K6802" t="str">
            <v>云医保〔2021〕98号</v>
          </cell>
        </row>
        <row r="6803">
          <cell r="A6803">
            <v>331521041</v>
          </cell>
          <cell r="B6803" t="str">
            <v>甲床修补术</v>
          </cell>
        </row>
        <row r="6803">
          <cell r="E6803" t="str">
            <v>次</v>
          </cell>
        </row>
        <row r="6803">
          <cell r="G6803">
            <v>450</v>
          </cell>
          <cell r="H6803">
            <v>360</v>
          </cell>
          <cell r="I6803">
            <v>270</v>
          </cell>
          <cell r="J6803" t="str">
            <v>G</v>
          </cell>
          <cell r="K6803" t="str">
            <v>云医保〔2021〕98号</v>
          </cell>
        </row>
        <row r="6804">
          <cell r="A6804">
            <v>331522</v>
          </cell>
          <cell r="B6804" t="str">
            <v>15.22 肌肉、肌腱、韧带手术</v>
          </cell>
        </row>
        <row r="6805">
          <cell r="A6805">
            <v>331522001</v>
          </cell>
          <cell r="B6805" t="str">
            <v>骨骼肌软组织肿瘤切除术</v>
          </cell>
        </row>
        <row r="6805">
          <cell r="E6805" t="str">
            <v>次</v>
          </cell>
        </row>
        <row r="6805">
          <cell r="G6805">
            <v>650</v>
          </cell>
          <cell r="H6805">
            <v>520</v>
          </cell>
          <cell r="I6805">
            <v>390</v>
          </cell>
          <cell r="J6805" t="str">
            <v>G</v>
          </cell>
          <cell r="K6805" t="str">
            <v>云价收费
〔2017〕94号</v>
          </cell>
        </row>
        <row r="6806">
          <cell r="A6806">
            <v>331522002</v>
          </cell>
          <cell r="B6806" t="str">
            <v>肌性斜颈矫正术</v>
          </cell>
        </row>
        <row r="6806">
          <cell r="E6806" t="str">
            <v>次</v>
          </cell>
        </row>
        <row r="6806">
          <cell r="G6806">
            <v>700</v>
          </cell>
          <cell r="H6806">
            <v>560</v>
          </cell>
          <cell r="I6806">
            <v>420</v>
          </cell>
          <cell r="J6806" t="str">
            <v>G</v>
          </cell>
          <cell r="K6806" t="str">
            <v>云发改收费
〔2005〕556号</v>
          </cell>
        </row>
        <row r="6807">
          <cell r="A6807">
            <v>331522003</v>
          </cell>
          <cell r="B6807" t="str">
            <v>骨化性肌炎局部切除术</v>
          </cell>
        </row>
        <row r="6807">
          <cell r="E6807" t="str">
            <v>每部位</v>
          </cell>
        </row>
        <row r="6807">
          <cell r="G6807">
            <v>600</v>
          </cell>
          <cell r="H6807">
            <v>480</v>
          </cell>
          <cell r="I6807">
            <v>360</v>
          </cell>
          <cell r="J6807" t="str">
            <v>G</v>
          </cell>
          <cell r="K6807" t="str">
            <v>云发改收费
〔2005〕556号</v>
          </cell>
        </row>
        <row r="6808">
          <cell r="A6808">
            <v>331522004</v>
          </cell>
          <cell r="B6808" t="str">
            <v>脑瘫肌力肌张力调整术</v>
          </cell>
          <cell r="C6808" t="str">
            <v>含肢体肌腱松解、延长、切断、神经移位。</v>
          </cell>
        </row>
        <row r="6808">
          <cell r="E6808" t="str">
            <v>单肢</v>
          </cell>
        </row>
        <row r="6808">
          <cell r="G6808">
            <v>1200</v>
          </cell>
          <cell r="H6808">
            <v>960</v>
          </cell>
          <cell r="I6808">
            <v>720</v>
          </cell>
          <cell r="J6808" t="str">
            <v>G</v>
          </cell>
          <cell r="K6808" t="str">
            <v>云发改收费
〔2005〕556号</v>
          </cell>
        </row>
        <row r="6809">
          <cell r="A6809">
            <v>331522005</v>
          </cell>
          <cell r="B6809" t="str">
            <v>上肢筋膜间室综合征切开减压术</v>
          </cell>
        </row>
        <row r="6809">
          <cell r="E6809" t="str">
            <v>次</v>
          </cell>
        </row>
        <row r="6809">
          <cell r="G6809">
            <v>700</v>
          </cell>
          <cell r="H6809">
            <v>560</v>
          </cell>
          <cell r="I6809">
            <v>420</v>
          </cell>
          <cell r="J6809" t="str">
            <v>G</v>
          </cell>
          <cell r="K6809" t="str">
            <v>云发改收费
〔2005〕556号</v>
          </cell>
        </row>
        <row r="6810">
          <cell r="A6810">
            <v>331522006</v>
          </cell>
          <cell r="B6810" t="str">
            <v>肱二头肌腱断裂修补术</v>
          </cell>
          <cell r="C6810" t="str">
            <v>包括上肢各种肌腱的断裂修补。</v>
          </cell>
        </row>
        <row r="6810">
          <cell r="E6810" t="str">
            <v>次</v>
          </cell>
        </row>
        <row r="6810">
          <cell r="G6810">
            <v>800</v>
          </cell>
          <cell r="H6810">
            <v>640</v>
          </cell>
          <cell r="I6810">
            <v>480</v>
          </cell>
          <cell r="J6810" t="str">
            <v>G</v>
          </cell>
          <cell r="K6810" t="str">
            <v>云价收费
〔2010〕93号</v>
          </cell>
        </row>
        <row r="6811">
          <cell r="A6811">
            <v>331522007</v>
          </cell>
          <cell r="B6811" t="str">
            <v>岗上肌腱钙化沉淀物取出术</v>
          </cell>
        </row>
        <row r="6811">
          <cell r="E6811" t="str">
            <v>次</v>
          </cell>
        </row>
        <row r="6811">
          <cell r="G6811">
            <v>800</v>
          </cell>
          <cell r="H6811">
            <v>640</v>
          </cell>
          <cell r="I6811">
            <v>480</v>
          </cell>
          <cell r="J6811" t="str">
            <v>G</v>
          </cell>
          <cell r="K6811" t="str">
            <v>云发改收费
〔2005〕556号</v>
          </cell>
        </row>
        <row r="6812">
          <cell r="A6812">
            <v>331522008</v>
          </cell>
          <cell r="B6812" t="str">
            <v>肩袖破裂修补术</v>
          </cell>
        </row>
        <row r="6813">
          <cell r="A6813" t="str">
            <v>331522008a</v>
          </cell>
          <cell r="B6813" t="str">
            <v>肩袖破裂修补术</v>
          </cell>
        </row>
        <row r="6813">
          <cell r="E6813" t="str">
            <v>次</v>
          </cell>
        </row>
        <row r="6813">
          <cell r="G6813">
            <v>1000</v>
          </cell>
          <cell r="H6813">
            <v>800</v>
          </cell>
          <cell r="I6813">
            <v>600</v>
          </cell>
          <cell r="J6813" t="str">
            <v>G</v>
          </cell>
          <cell r="K6813" t="str">
            <v>云价收费
〔2010〕93号</v>
          </cell>
        </row>
        <row r="6814">
          <cell r="A6814" t="str">
            <v>331522008b</v>
          </cell>
          <cell r="B6814" t="str">
            <v>盂唇破裂修补术</v>
          </cell>
        </row>
        <row r="6814">
          <cell r="E6814" t="str">
            <v>次</v>
          </cell>
        </row>
        <row r="6814">
          <cell r="G6814">
            <v>800</v>
          </cell>
          <cell r="H6814">
            <v>640</v>
          </cell>
          <cell r="I6814">
            <v>480</v>
          </cell>
          <cell r="J6814" t="str">
            <v>G</v>
          </cell>
          <cell r="K6814" t="str">
            <v>云价收费
〔2010〕93号</v>
          </cell>
        </row>
        <row r="6815">
          <cell r="A6815">
            <v>331522009</v>
          </cell>
          <cell r="B6815" t="str">
            <v>腕管综合症切开减压术</v>
          </cell>
        </row>
        <row r="6815">
          <cell r="E6815" t="str">
            <v>次</v>
          </cell>
        </row>
        <row r="6815">
          <cell r="G6815">
            <v>900</v>
          </cell>
          <cell r="H6815">
            <v>720</v>
          </cell>
          <cell r="I6815">
            <v>540</v>
          </cell>
          <cell r="J6815" t="str">
            <v>G</v>
          </cell>
          <cell r="K6815" t="str">
            <v>云医保〔2021〕98号</v>
          </cell>
        </row>
        <row r="6816">
          <cell r="A6816">
            <v>331522010</v>
          </cell>
          <cell r="B6816" t="str">
            <v>肱二头肌长头腱脱位修复术</v>
          </cell>
          <cell r="C6816" t="str">
            <v>包括上肢各种肌腱的脱位修补。</v>
          </cell>
        </row>
        <row r="6816">
          <cell r="E6816" t="str">
            <v>次</v>
          </cell>
        </row>
        <row r="6816">
          <cell r="G6816">
            <v>800</v>
          </cell>
          <cell r="H6816">
            <v>640</v>
          </cell>
          <cell r="I6816">
            <v>480</v>
          </cell>
          <cell r="J6816" t="str">
            <v>G</v>
          </cell>
          <cell r="K6816" t="str">
            <v>云价收费
〔2010〕93号</v>
          </cell>
        </row>
        <row r="6817">
          <cell r="A6817">
            <v>331522011</v>
          </cell>
          <cell r="B6817" t="str">
            <v>格林先天性高肩胛症手术</v>
          </cell>
        </row>
        <row r="6817">
          <cell r="E6817" t="str">
            <v>次</v>
          </cell>
        </row>
        <row r="6817">
          <cell r="G6817">
            <v>1500</v>
          </cell>
          <cell r="H6817">
            <v>1200</v>
          </cell>
          <cell r="I6817">
            <v>900</v>
          </cell>
          <cell r="J6817" t="str">
            <v>G</v>
          </cell>
          <cell r="K6817" t="str">
            <v>云发改收费
〔2005〕556号</v>
          </cell>
        </row>
        <row r="6818">
          <cell r="A6818">
            <v>331522012</v>
          </cell>
          <cell r="B6818" t="str">
            <v>臀大肌挛缩切除术</v>
          </cell>
        </row>
        <row r="6818">
          <cell r="E6818" t="str">
            <v>次</v>
          </cell>
        </row>
        <row r="6818">
          <cell r="G6818">
            <v>800</v>
          </cell>
          <cell r="H6818">
            <v>640</v>
          </cell>
          <cell r="I6818">
            <v>480</v>
          </cell>
          <cell r="J6818" t="str">
            <v>G</v>
          </cell>
          <cell r="K6818" t="str">
            <v>云发改收费
〔2005〕556号</v>
          </cell>
        </row>
        <row r="6819">
          <cell r="A6819">
            <v>331522013</v>
          </cell>
          <cell r="B6819" t="str">
            <v>髂胫束松解术</v>
          </cell>
        </row>
        <row r="6819">
          <cell r="E6819" t="str">
            <v>次</v>
          </cell>
        </row>
        <row r="6819">
          <cell r="G6819">
            <v>700</v>
          </cell>
          <cell r="H6819">
            <v>560</v>
          </cell>
          <cell r="I6819">
            <v>420</v>
          </cell>
          <cell r="J6819" t="str">
            <v>G</v>
          </cell>
          <cell r="K6819" t="str">
            <v>云发改收费
〔2005〕556号</v>
          </cell>
        </row>
        <row r="6820">
          <cell r="A6820">
            <v>331522014</v>
          </cell>
          <cell r="B6820" t="str">
            <v>下肢筋膜间室综合征切开减压术</v>
          </cell>
        </row>
        <row r="6820">
          <cell r="E6820" t="str">
            <v>次</v>
          </cell>
        </row>
        <row r="6820">
          <cell r="G6820">
            <v>800</v>
          </cell>
          <cell r="H6820">
            <v>640</v>
          </cell>
          <cell r="I6820">
            <v>480</v>
          </cell>
          <cell r="J6820" t="str">
            <v>G</v>
          </cell>
          <cell r="K6820" t="str">
            <v>云发改收费
〔2005〕556号</v>
          </cell>
        </row>
        <row r="6821">
          <cell r="A6821">
            <v>331522015</v>
          </cell>
          <cell r="B6821" t="str">
            <v>腓骨肌腱脱位修复术</v>
          </cell>
        </row>
        <row r="6821">
          <cell r="E6821" t="str">
            <v>次</v>
          </cell>
        </row>
        <row r="6821">
          <cell r="G6821">
            <v>800</v>
          </cell>
          <cell r="H6821">
            <v>640</v>
          </cell>
          <cell r="I6821">
            <v>480</v>
          </cell>
          <cell r="J6821" t="str">
            <v>G</v>
          </cell>
          <cell r="K6821" t="str">
            <v>云发改收费
〔2005〕556号</v>
          </cell>
        </row>
        <row r="6822">
          <cell r="A6822">
            <v>331522016</v>
          </cell>
          <cell r="B6822" t="str">
            <v>跟腱断裂修补术</v>
          </cell>
        </row>
        <row r="6822">
          <cell r="E6822" t="str">
            <v>次</v>
          </cell>
        </row>
        <row r="6822">
          <cell r="G6822">
            <v>1100</v>
          </cell>
          <cell r="H6822">
            <v>880</v>
          </cell>
          <cell r="I6822">
            <v>660</v>
          </cell>
          <cell r="J6822" t="str">
            <v>G</v>
          </cell>
          <cell r="K6822" t="str">
            <v>云医保〔2021〕98号</v>
          </cell>
        </row>
        <row r="6823">
          <cell r="A6823">
            <v>331522017</v>
          </cell>
          <cell r="B6823" t="str">
            <v>关节镜下冈上肌腱修复术</v>
          </cell>
        </row>
        <row r="6823">
          <cell r="E6823" t="str">
            <v>次</v>
          </cell>
          <cell r="F6823" t="str">
            <v>不得另收关节镜使用费</v>
          </cell>
        </row>
        <row r="6823">
          <cell r="J6823" t="str">
            <v>G</v>
          </cell>
          <cell r="K6823" t="str">
            <v>云卫政务发
〔2019〕7号</v>
          </cell>
        </row>
        <row r="6824">
          <cell r="A6824">
            <v>331522018</v>
          </cell>
          <cell r="B6824" t="str">
            <v>踝关节韧带损伤重建术</v>
          </cell>
        </row>
        <row r="6824">
          <cell r="E6824" t="str">
            <v>次</v>
          </cell>
        </row>
        <row r="6824">
          <cell r="G6824">
            <v>1700</v>
          </cell>
          <cell r="H6824">
            <v>1360</v>
          </cell>
          <cell r="I6824">
            <v>1020</v>
          </cell>
          <cell r="J6824" t="str">
            <v>G</v>
          </cell>
          <cell r="K6824" t="str">
            <v>云医保〔2022〕90号</v>
          </cell>
        </row>
        <row r="6825">
          <cell r="A6825">
            <v>331522019</v>
          </cell>
          <cell r="B6825" t="str">
            <v>踝关节韧带修补术</v>
          </cell>
        </row>
        <row r="6825">
          <cell r="E6825" t="str">
            <v>次</v>
          </cell>
        </row>
        <row r="6825">
          <cell r="G6825">
            <v>1500</v>
          </cell>
          <cell r="H6825">
            <v>1200</v>
          </cell>
          <cell r="I6825">
            <v>900</v>
          </cell>
          <cell r="J6825" t="str">
            <v>G</v>
          </cell>
          <cell r="K6825" t="str">
            <v>云医保〔2022〕90号</v>
          </cell>
        </row>
        <row r="6826">
          <cell r="A6826">
            <v>331522020</v>
          </cell>
          <cell r="B6826" t="str">
            <v>肌腱探查术</v>
          </cell>
        </row>
        <row r="6826">
          <cell r="E6826" t="str">
            <v>次</v>
          </cell>
          <cell r="F6826" t="str">
            <v>探查后需进行手术时，只能收取相应项目手术费，不得收取探查费。</v>
          </cell>
        </row>
        <row r="6826">
          <cell r="J6826" t="str">
            <v>G</v>
          </cell>
          <cell r="K6826" t="str">
            <v>云卫政务发
〔2019〕7号</v>
          </cell>
        </row>
        <row r="6827">
          <cell r="A6827">
            <v>331522021</v>
          </cell>
          <cell r="B6827" t="str">
            <v>肌腱重建术</v>
          </cell>
        </row>
        <row r="6827">
          <cell r="E6827" t="str">
            <v>次</v>
          </cell>
        </row>
        <row r="6827">
          <cell r="G6827">
            <v>1900</v>
          </cell>
          <cell r="H6827">
            <v>1520</v>
          </cell>
          <cell r="I6827">
            <v>1140</v>
          </cell>
          <cell r="J6827" t="str">
            <v>G</v>
          </cell>
          <cell r="K6827" t="str">
            <v>云医保〔2022〕90号</v>
          </cell>
        </row>
        <row r="6828">
          <cell r="A6828">
            <v>331522022</v>
          </cell>
          <cell r="B6828" t="str">
            <v>关节镜下冈下肌腱修复术</v>
          </cell>
        </row>
        <row r="6828">
          <cell r="E6828" t="str">
            <v>次</v>
          </cell>
          <cell r="F6828" t="str">
            <v>不得另收关节镜使用费</v>
          </cell>
        </row>
        <row r="6828">
          <cell r="J6828" t="str">
            <v>G</v>
          </cell>
          <cell r="K6828" t="str">
            <v>云卫政务发
〔2019〕7号</v>
          </cell>
        </row>
        <row r="6829">
          <cell r="A6829">
            <v>331522023</v>
          </cell>
          <cell r="B6829" t="str">
            <v>肘关节韧带修复术</v>
          </cell>
        </row>
        <row r="6829">
          <cell r="E6829" t="str">
            <v>次</v>
          </cell>
        </row>
        <row r="6829">
          <cell r="J6829" t="str">
            <v>G</v>
          </cell>
          <cell r="K6829" t="str">
            <v>云卫财务发〔2021〕81号</v>
          </cell>
        </row>
        <row r="6830">
          <cell r="A6830">
            <v>331522024</v>
          </cell>
          <cell r="B6830" t="str">
            <v>跟腱延长术</v>
          </cell>
        </row>
        <row r="6830">
          <cell r="E6830" t="str">
            <v>次</v>
          </cell>
        </row>
        <row r="6830">
          <cell r="J6830" t="str">
            <v>G</v>
          </cell>
          <cell r="K6830" t="str">
            <v>云卫财务发〔2021〕81号</v>
          </cell>
        </row>
        <row r="6831">
          <cell r="A6831">
            <v>331523</v>
          </cell>
          <cell r="B6831" t="str">
            <v>15.23 骨关节其他手术</v>
          </cell>
        </row>
        <row r="6832">
          <cell r="A6832">
            <v>331523001</v>
          </cell>
          <cell r="B6832" t="str">
            <v>手法牵引复位术</v>
          </cell>
        </row>
        <row r="6832">
          <cell r="E6832" t="str">
            <v>次</v>
          </cell>
        </row>
        <row r="6832">
          <cell r="G6832">
            <v>120</v>
          </cell>
          <cell r="H6832">
            <v>96</v>
          </cell>
          <cell r="I6832">
            <v>72</v>
          </cell>
          <cell r="J6832" t="str">
            <v>G</v>
          </cell>
          <cell r="K6832" t="str">
            <v>云医保〔2021〕98号</v>
          </cell>
        </row>
        <row r="6833">
          <cell r="A6833">
            <v>331523002</v>
          </cell>
          <cell r="B6833" t="str">
            <v>皮肤牵引术</v>
          </cell>
        </row>
        <row r="6834">
          <cell r="A6834" t="str">
            <v>331523002a</v>
          </cell>
          <cell r="B6834" t="str">
            <v>皮肤牵引术（首次牵引）</v>
          </cell>
        </row>
        <row r="6834">
          <cell r="E6834" t="str">
            <v>次</v>
          </cell>
        </row>
        <row r="6834">
          <cell r="G6834">
            <v>60</v>
          </cell>
          <cell r="H6834">
            <v>48</v>
          </cell>
          <cell r="I6834">
            <v>36</v>
          </cell>
          <cell r="J6834" t="str">
            <v>G</v>
          </cell>
          <cell r="K6834" t="str">
            <v>云医保〔2021〕98号</v>
          </cell>
        </row>
        <row r="6835">
          <cell r="A6835" t="str">
            <v>331523002b</v>
          </cell>
          <cell r="B6835" t="str">
            <v>皮肤牵引术（持续牵引）</v>
          </cell>
        </row>
        <row r="6835">
          <cell r="E6835" t="str">
            <v>日</v>
          </cell>
          <cell r="F6835" t="str">
            <v>计价天数从牵引次日起算，首次牵引当日不得计费。</v>
          </cell>
          <cell r="G6835">
            <v>40</v>
          </cell>
          <cell r="H6835">
            <v>32</v>
          </cell>
          <cell r="I6835">
            <v>24</v>
          </cell>
          <cell r="J6835" t="str">
            <v>G</v>
          </cell>
          <cell r="K6835" t="str">
            <v>云医保〔2021〕98号</v>
          </cell>
        </row>
        <row r="6836">
          <cell r="A6836">
            <v>331523003</v>
          </cell>
          <cell r="B6836" t="str">
            <v>骨骼牵引术</v>
          </cell>
        </row>
        <row r="6836">
          <cell r="D6836" t="str">
            <v> </v>
          </cell>
        </row>
        <row r="6837">
          <cell r="A6837" t="str">
            <v>331523003a</v>
          </cell>
          <cell r="B6837" t="str">
            <v>骨骼牵引术（首次牵引）</v>
          </cell>
        </row>
        <row r="6837">
          <cell r="E6837" t="str">
            <v>次</v>
          </cell>
        </row>
        <row r="6837">
          <cell r="G6837">
            <v>180</v>
          </cell>
          <cell r="H6837">
            <v>144</v>
          </cell>
          <cell r="I6837">
            <v>108</v>
          </cell>
          <cell r="J6837" t="str">
            <v>G</v>
          </cell>
          <cell r="K6837" t="str">
            <v>云医保〔2021〕98号</v>
          </cell>
        </row>
        <row r="6838">
          <cell r="A6838" t="str">
            <v>331523003b</v>
          </cell>
          <cell r="B6838" t="str">
            <v>骨骼牵引术（持续牵引）</v>
          </cell>
        </row>
        <row r="6838">
          <cell r="E6838" t="str">
            <v>日</v>
          </cell>
          <cell r="F6838" t="str">
            <v>计价天数从牵引次日起算，首次牵引当日不得计费。</v>
          </cell>
          <cell r="G6838">
            <v>40</v>
          </cell>
          <cell r="H6838">
            <v>32</v>
          </cell>
          <cell r="I6838">
            <v>24</v>
          </cell>
          <cell r="J6838" t="str">
            <v>G</v>
          </cell>
          <cell r="K6838" t="str">
            <v>云医保〔2021〕98号</v>
          </cell>
        </row>
        <row r="6839">
          <cell r="A6839">
            <v>331523004</v>
          </cell>
          <cell r="B6839" t="str">
            <v>颅骨牵引术</v>
          </cell>
        </row>
        <row r="6840">
          <cell r="A6840" t="str">
            <v>331523004a</v>
          </cell>
          <cell r="B6840" t="str">
            <v>颅骨牵引术（首次牵引）</v>
          </cell>
        </row>
        <row r="6840">
          <cell r="E6840" t="str">
            <v>次</v>
          </cell>
        </row>
        <row r="6840">
          <cell r="G6840">
            <v>180</v>
          </cell>
          <cell r="H6840">
            <v>144</v>
          </cell>
          <cell r="I6840">
            <v>108</v>
          </cell>
          <cell r="J6840" t="str">
            <v>G</v>
          </cell>
          <cell r="K6840" t="str">
            <v>云医保〔2021〕98号</v>
          </cell>
        </row>
        <row r="6841">
          <cell r="A6841" t="str">
            <v>331523004b</v>
          </cell>
          <cell r="B6841" t="str">
            <v>颅骨牵引术（持续牵引）</v>
          </cell>
        </row>
        <row r="6841">
          <cell r="E6841" t="str">
            <v>日</v>
          </cell>
          <cell r="F6841" t="str">
            <v>计价天数从牵引次日起算，首次牵引当日不得计费。</v>
          </cell>
          <cell r="G6841">
            <v>40</v>
          </cell>
          <cell r="H6841">
            <v>32</v>
          </cell>
          <cell r="I6841">
            <v>24</v>
          </cell>
          <cell r="J6841" t="str">
            <v>G</v>
          </cell>
          <cell r="K6841" t="str">
            <v>云医保〔2021〕98号</v>
          </cell>
        </row>
        <row r="6842">
          <cell r="A6842">
            <v>331523005</v>
          </cell>
          <cell r="B6842" t="str">
            <v>颅骨头环牵引术</v>
          </cell>
        </row>
        <row r="6842">
          <cell r="D6842" t="str">
            <v> </v>
          </cell>
        </row>
        <row r="6843">
          <cell r="A6843" t="str">
            <v>331523005a</v>
          </cell>
          <cell r="B6843" t="str">
            <v>颅骨头环牵引术（首次牵引）</v>
          </cell>
        </row>
        <row r="6843">
          <cell r="E6843" t="str">
            <v>次</v>
          </cell>
        </row>
        <row r="6843">
          <cell r="G6843">
            <v>200</v>
          </cell>
          <cell r="H6843">
            <v>160</v>
          </cell>
          <cell r="I6843">
            <v>120</v>
          </cell>
          <cell r="J6843" t="str">
            <v>G</v>
          </cell>
          <cell r="K6843" t="str">
            <v>云发改收费
〔2005〕556号</v>
          </cell>
        </row>
        <row r="6844">
          <cell r="A6844" t="str">
            <v>331523005b</v>
          </cell>
          <cell r="B6844" t="str">
            <v>颅骨头环牵引术（持续牵引）</v>
          </cell>
        </row>
        <row r="6844">
          <cell r="E6844" t="str">
            <v>日</v>
          </cell>
          <cell r="F6844" t="str">
            <v>计价天数从牵引次日起算，首次牵引当日不得计费。</v>
          </cell>
          <cell r="G6844">
            <v>40</v>
          </cell>
          <cell r="H6844">
            <v>32</v>
          </cell>
          <cell r="I6844">
            <v>24</v>
          </cell>
          <cell r="J6844" t="str">
            <v>G</v>
          </cell>
          <cell r="K6844" t="str">
            <v>云医保〔2021〕98号</v>
          </cell>
        </row>
        <row r="6845">
          <cell r="A6845">
            <v>331523006</v>
          </cell>
          <cell r="B6845" t="str">
            <v>石膏固定术(特大)</v>
          </cell>
          <cell r="C6845" t="str">
            <v>指髋人字石膏、石膏床。</v>
          </cell>
        </row>
        <row r="6845">
          <cell r="E6845" t="str">
            <v>次</v>
          </cell>
        </row>
        <row r="6845">
          <cell r="G6845">
            <v>400</v>
          </cell>
          <cell r="H6845">
            <v>320</v>
          </cell>
          <cell r="I6845">
            <v>240</v>
          </cell>
          <cell r="J6845" t="str">
            <v>G</v>
          </cell>
          <cell r="K6845" t="str">
            <v>云医保〔2021〕98号</v>
          </cell>
        </row>
        <row r="6846">
          <cell r="A6846">
            <v>331523007</v>
          </cell>
          <cell r="B6846" t="str">
            <v>石膏固定术(大)</v>
          </cell>
          <cell r="C6846" t="str">
            <v>指下肢管型石膏、胸肩石膏、石膏背心。</v>
          </cell>
        </row>
        <row r="6846">
          <cell r="E6846" t="str">
            <v>次</v>
          </cell>
        </row>
        <row r="6846">
          <cell r="G6846">
            <v>300</v>
          </cell>
          <cell r="H6846">
            <v>240</v>
          </cell>
          <cell r="I6846">
            <v>180</v>
          </cell>
          <cell r="J6846" t="str">
            <v>G</v>
          </cell>
          <cell r="K6846" t="str">
            <v>云医保〔2021〕98号</v>
          </cell>
        </row>
        <row r="6847">
          <cell r="A6847">
            <v>331523008</v>
          </cell>
          <cell r="B6847" t="str">
            <v>石膏固定术(中)</v>
          </cell>
          <cell r="C6847" t="str">
            <v>指石膏托、上肢管型石膏。</v>
          </cell>
        </row>
        <row r="6847">
          <cell r="E6847" t="str">
            <v>次</v>
          </cell>
        </row>
        <row r="6847">
          <cell r="G6847">
            <v>200</v>
          </cell>
          <cell r="H6847">
            <v>160</v>
          </cell>
          <cell r="I6847">
            <v>120</v>
          </cell>
          <cell r="J6847" t="str">
            <v>G</v>
          </cell>
          <cell r="K6847" t="str">
            <v>云医保〔2021〕98号</v>
          </cell>
        </row>
        <row r="6848">
          <cell r="A6848">
            <v>331523009</v>
          </cell>
          <cell r="B6848" t="str">
            <v>石膏固定术(小)</v>
          </cell>
          <cell r="C6848" t="str">
            <v>指前臂石膏托、管型及小腿“U”型石膏。</v>
          </cell>
        </row>
        <row r="6848">
          <cell r="E6848" t="str">
            <v>次</v>
          </cell>
        </row>
        <row r="6848">
          <cell r="G6848">
            <v>90</v>
          </cell>
          <cell r="H6848">
            <v>72</v>
          </cell>
          <cell r="I6848">
            <v>54</v>
          </cell>
          <cell r="J6848" t="str">
            <v>G</v>
          </cell>
          <cell r="K6848" t="str">
            <v>云医保〔2021〕98号</v>
          </cell>
        </row>
        <row r="6849">
          <cell r="A6849">
            <v>331523010</v>
          </cell>
          <cell r="B6849" t="str">
            <v>石膏拆除术</v>
          </cell>
          <cell r="C6849" t="str">
            <v>指管型石膏拆除。</v>
          </cell>
        </row>
        <row r="6849">
          <cell r="E6849" t="str">
            <v>次</v>
          </cell>
          <cell r="F6849" t="str">
            <v>非管型石膏的拆除不得收费。</v>
          </cell>
          <cell r="G6849">
            <v>40</v>
          </cell>
          <cell r="H6849">
            <v>32</v>
          </cell>
          <cell r="I6849">
            <v>24</v>
          </cell>
          <cell r="J6849" t="str">
            <v>G</v>
          </cell>
          <cell r="K6849" t="str">
            <v>云医保〔2021〕98号</v>
          </cell>
        </row>
        <row r="6850">
          <cell r="A6850">
            <v>331523011</v>
          </cell>
          <cell r="B6850" t="str">
            <v>各部位多头带包扎术</v>
          </cell>
        </row>
        <row r="6850">
          <cell r="E6850" t="str">
            <v>每部位</v>
          </cell>
        </row>
        <row r="6850">
          <cell r="G6850">
            <v>40</v>
          </cell>
          <cell r="H6850">
            <v>32</v>
          </cell>
          <cell r="I6850">
            <v>24</v>
          </cell>
          <cell r="J6850" t="str">
            <v>G</v>
          </cell>
          <cell r="K6850" t="str">
            <v>云医保〔2021〕98号</v>
          </cell>
        </row>
        <row r="6851">
          <cell r="A6851">
            <v>331523012</v>
          </cell>
          <cell r="B6851" t="str">
            <v>跟骨钻孔术</v>
          </cell>
        </row>
        <row r="6851">
          <cell r="E6851" t="str">
            <v>次</v>
          </cell>
        </row>
        <row r="6851">
          <cell r="G6851">
            <v>200</v>
          </cell>
          <cell r="H6851">
            <v>160</v>
          </cell>
          <cell r="I6851">
            <v>120</v>
          </cell>
          <cell r="J6851" t="str">
            <v>G</v>
          </cell>
          <cell r="K6851" t="str">
            <v>云发改收费
〔2005〕556号</v>
          </cell>
        </row>
        <row r="6852">
          <cell r="A6852">
            <v>331523013</v>
          </cell>
          <cell r="B6852" t="str">
            <v>经皮穿刺骨骼成形术</v>
          </cell>
        </row>
        <row r="6852">
          <cell r="D6852" t="str">
            <v>骨水泥</v>
          </cell>
          <cell r="E6852" t="str">
            <v>次</v>
          </cell>
        </row>
        <row r="6852">
          <cell r="G6852">
            <v>200</v>
          </cell>
          <cell r="H6852">
            <v>200</v>
          </cell>
          <cell r="I6852">
            <v>200</v>
          </cell>
          <cell r="J6852" t="str">
            <v>G</v>
          </cell>
          <cell r="K6852" t="str">
            <v>云医保
〔2021〕70号</v>
          </cell>
        </row>
        <row r="6853">
          <cell r="A6853">
            <v>331523014</v>
          </cell>
          <cell r="B6853" t="str">
            <v>痛风结石切开取石术</v>
          </cell>
          <cell r="C6853" t="str">
            <v>指手、足、腕、膝等部位的痛风结石切开取石。</v>
          </cell>
        </row>
        <row r="6853">
          <cell r="E6853" t="str">
            <v>部位</v>
          </cell>
        </row>
        <row r="6853">
          <cell r="G6853">
            <v>500</v>
          </cell>
          <cell r="H6853">
            <v>400</v>
          </cell>
          <cell r="I6853">
            <v>300</v>
          </cell>
          <cell r="J6853" t="str">
            <v>G</v>
          </cell>
          <cell r="K6853" t="str">
            <v>云卫财务发〔2021〕85号</v>
          </cell>
        </row>
        <row r="6854">
          <cell r="A6854">
            <v>3316</v>
          </cell>
          <cell r="B6854" t="str">
            <v>16．体被系统手术</v>
          </cell>
        </row>
        <row r="6855">
          <cell r="A6855" t="str">
            <v>3316a</v>
          </cell>
          <cell r="B6855" t="str">
            <v>显微镜使用费(体被系统手术)</v>
          </cell>
        </row>
        <row r="6855">
          <cell r="E6855" t="str">
            <v>每例</v>
          </cell>
          <cell r="F6855" t="str">
            <v>使用该镜手术时加收。</v>
          </cell>
          <cell r="G6855">
            <v>100</v>
          </cell>
          <cell r="H6855">
            <v>100</v>
          </cell>
          <cell r="I6855">
            <v>100</v>
          </cell>
          <cell r="J6855" t="str">
            <v>G</v>
          </cell>
          <cell r="K6855" t="str">
            <v>云发改收费
〔2005〕556号</v>
          </cell>
        </row>
        <row r="6856">
          <cell r="A6856">
            <v>331601</v>
          </cell>
          <cell r="B6856" t="str">
            <v>16.1 乳房手术</v>
          </cell>
        </row>
        <row r="6857">
          <cell r="A6857" t="str">
            <v>331601a</v>
          </cell>
          <cell r="B6857" t="str">
            <v>乳腺内窥镜使用费</v>
          </cell>
        </row>
        <row r="6857">
          <cell r="E6857" t="str">
            <v>次</v>
          </cell>
          <cell r="F6857" t="str">
            <v>使用该镜手术时加收。</v>
          </cell>
          <cell r="G6857">
            <v>150</v>
          </cell>
          <cell r="H6857">
            <v>150</v>
          </cell>
          <cell r="I6857">
            <v>150</v>
          </cell>
          <cell r="J6857" t="str">
            <v>G</v>
          </cell>
          <cell r="K6857" t="str">
            <v>云发改收费
〔2005〕556号</v>
          </cell>
        </row>
        <row r="6858">
          <cell r="A6858">
            <v>331601001</v>
          </cell>
          <cell r="B6858" t="str">
            <v>乳腺肿物穿刺术</v>
          </cell>
          <cell r="C6858" t="str">
            <v>含活检。</v>
          </cell>
        </row>
        <row r="6859">
          <cell r="A6859" t="str">
            <v>331601001a</v>
          </cell>
          <cell r="B6859" t="str">
            <v>乳腺肿物穿刺活检术（液性病灶）</v>
          </cell>
          <cell r="C6859" t="str">
            <v>指液性病灶穿刺检查。</v>
          </cell>
        </row>
        <row r="6859">
          <cell r="E6859" t="str">
            <v>次</v>
          </cell>
        </row>
        <row r="6859">
          <cell r="G6859">
            <v>80</v>
          </cell>
          <cell r="H6859">
            <v>64</v>
          </cell>
          <cell r="I6859">
            <v>48</v>
          </cell>
          <cell r="J6859" t="str">
            <v>G</v>
          </cell>
          <cell r="K6859" t="str">
            <v>云医保〔2021〕98号</v>
          </cell>
        </row>
        <row r="6860">
          <cell r="A6860" t="str">
            <v>331601001b</v>
          </cell>
          <cell r="B6860" t="str">
            <v>乳腺肿物穿刺活检术（实质性病灶）</v>
          </cell>
          <cell r="C6860" t="str">
            <v>指实质性病灶穿刺活检。</v>
          </cell>
          <cell r="D6860" t="str">
            <v>活检针</v>
          </cell>
          <cell r="E6860" t="str">
            <v>次</v>
          </cell>
        </row>
        <row r="6860">
          <cell r="G6860">
            <v>60</v>
          </cell>
          <cell r="H6860">
            <v>48</v>
          </cell>
          <cell r="I6860">
            <v>36</v>
          </cell>
          <cell r="J6860" t="str">
            <v>G</v>
          </cell>
          <cell r="K6860" t="str">
            <v>云医保〔2021〕98号</v>
          </cell>
        </row>
        <row r="6861">
          <cell r="A6861" t="str">
            <v>331601001c</v>
          </cell>
          <cell r="B6861" t="str">
            <v>乳腺肿物穿刺立体定位</v>
          </cell>
          <cell r="C6861" t="str">
            <v>指实质性病灶的穿刺定位。</v>
          </cell>
          <cell r="D6861" t="str">
            <v>定位针</v>
          </cell>
          <cell r="E6861" t="str">
            <v>次</v>
          </cell>
        </row>
        <row r="6861">
          <cell r="G6861">
            <v>60</v>
          </cell>
          <cell r="H6861">
            <v>48</v>
          </cell>
          <cell r="I6861">
            <v>36</v>
          </cell>
          <cell r="J6861" t="str">
            <v>G</v>
          </cell>
          <cell r="K6861" t="str">
            <v>云医保〔2021〕98号</v>
          </cell>
        </row>
        <row r="6862">
          <cell r="A6862">
            <v>331601002</v>
          </cell>
          <cell r="B6862" t="str">
            <v>乳腺肿物切除术</v>
          </cell>
          <cell r="C6862" t="str">
            <v>包括窦道、小叶、象限切除术。</v>
          </cell>
        </row>
        <row r="6863">
          <cell r="A6863" t="str">
            <v>331601002a</v>
          </cell>
          <cell r="B6863" t="str">
            <v>乳腺肿物切除术（常规手术）</v>
          </cell>
        </row>
        <row r="6863">
          <cell r="E6863" t="str">
            <v>单侧</v>
          </cell>
        </row>
        <row r="6863">
          <cell r="G6863">
            <v>400</v>
          </cell>
          <cell r="H6863">
            <v>320</v>
          </cell>
          <cell r="I6863">
            <v>240</v>
          </cell>
          <cell r="J6863" t="str">
            <v>G</v>
          </cell>
          <cell r="K6863" t="str">
            <v>云价收费
〔2017〕94号</v>
          </cell>
        </row>
        <row r="6864">
          <cell r="A6864" t="str">
            <v>331601002b</v>
          </cell>
          <cell r="B6864" t="str">
            <v>乳腺肿物切除术（微创手术）</v>
          </cell>
          <cell r="C6864" t="str">
            <v>含穿刺定位。</v>
          </cell>
          <cell r="D6864" t="str">
            <v>旋切探针</v>
          </cell>
          <cell r="E6864" t="str">
            <v>单侧</v>
          </cell>
          <cell r="F6864" t="str">
            <v>不得另收定位针材料费。</v>
          </cell>
          <cell r="G6864">
            <v>300</v>
          </cell>
          <cell r="H6864">
            <v>240</v>
          </cell>
          <cell r="I6864">
            <v>180</v>
          </cell>
          <cell r="J6864" t="str">
            <v>G</v>
          </cell>
          <cell r="K6864" t="str">
            <v>云医保〔2021〕98号</v>
          </cell>
        </row>
        <row r="6865">
          <cell r="A6865">
            <v>331601003</v>
          </cell>
          <cell r="B6865" t="str">
            <v>副乳切除术</v>
          </cell>
        </row>
        <row r="6865">
          <cell r="E6865" t="str">
            <v>单侧</v>
          </cell>
        </row>
        <row r="6865">
          <cell r="G6865">
            <v>400</v>
          </cell>
          <cell r="H6865">
            <v>320</v>
          </cell>
          <cell r="I6865">
            <v>240</v>
          </cell>
          <cell r="J6865" t="str">
            <v>G</v>
          </cell>
          <cell r="K6865" t="str">
            <v>云医保〔2021〕98号</v>
          </cell>
        </row>
        <row r="6866">
          <cell r="A6866">
            <v>331601004</v>
          </cell>
          <cell r="B6866" t="str">
            <v>单纯乳房切除术</v>
          </cell>
        </row>
        <row r="6866">
          <cell r="E6866" t="str">
            <v>单侧</v>
          </cell>
        </row>
        <row r="6866">
          <cell r="G6866">
            <v>700</v>
          </cell>
          <cell r="H6866">
            <v>560</v>
          </cell>
          <cell r="I6866">
            <v>420</v>
          </cell>
          <cell r="J6866" t="str">
            <v>G</v>
          </cell>
          <cell r="K6866" t="str">
            <v>云医保〔2021〕98号</v>
          </cell>
        </row>
        <row r="6867">
          <cell r="A6867">
            <v>331601005</v>
          </cell>
          <cell r="B6867" t="str">
            <v>乳腺癌根治术</v>
          </cell>
          <cell r="C6867" t="str">
            <v>含区域淋巴结清扫；包括传统、改良根治两种术式。</v>
          </cell>
        </row>
        <row r="6868">
          <cell r="A6868" t="str">
            <v>331601005a</v>
          </cell>
          <cell r="B6868" t="str">
            <v>乳腺癌根治术</v>
          </cell>
        </row>
        <row r="6868">
          <cell r="E6868" t="str">
            <v>单侧</v>
          </cell>
        </row>
        <row r="6868">
          <cell r="G6868">
            <v>2000</v>
          </cell>
          <cell r="H6868">
            <v>1600</v>
          </cell>
          <cell r="I6868">
            <v>1200</v>
          </cell>
          <cell r="J6868" t="str">
            <v>G</v>
          </cell>
          <cell r="K6868" t="str">
            <v>云价收费
〔2017〕94号</v>
          </cell>
        </row>
        <row r="6869">
          <cell r="A6869" t="str">
            <v>331601005b</v>
          </cell>
          <cell r="B6869" t="str">
            <v>乳腺癌根治术+植皮术</v>
          </cell>
        </row>
        <row r="6869">
          <cell r="E6869" t="str">
            <v>单侧</v>
          </cell>
        </row>
        <row r="6869">
          <cell r="G6869">
            <v>2300</v>
          </cell>
          <cell r="H6869">
            <v>1840</v>
          </cell>
          <cell r="I6869">
            <v>1380</v>
          </cell>
          <cell r="J6869" t="str">
            <v>G</v>
          </cell>
          <cell r="K6869" t="str">
            <v>云医保〔2021〕98号</v>
          </cell>
        </row>
        <row r="6870">
          <cell r="A6870">
            <v>331601006</v>
          </cell>
          <cell r="B6870" t="str">
            <v>乳腺癌扩大根治术</v>
          </cell>
          <cell r="C6870" t="str">
            <v>包括保留胸肌的术式。</v>
          </cell>
        </row>
        <row r="6870">
          <cell r="E6870" t="str">
            <v>单侧</v>
          </cell>
        </row>
        <row r="6870">
          <cell r="G6870">
            <v>2000</v>
          </cell>
          <cell r="H6870">
            <v>1600</v>
          </cell>
          <cell r="I6870">
            <v>1200</v>
          </cell>
          <cell r="J6870" t="str">
            <v>G</v>
          </cell>
          <cell r="K6870" t="str">
            <v>云发改收费
〔2005〕556号</v>
          </cell>
        </row>
        <row r="6871">
          <cell r="A6871">
            <v>331601007</v>
          </cell>
          <cell r="B6871" t="str">
            <v>乳房再造术</v>
          </cell>
          <cell r="C6871" t="str">
            <v>不含乳头乳晕重建和乳腺切除。</v>
          </cell>
        </row>
        <row r="6871">
          <cell r="E6871" t="str">
            <v>单侧</v>
          </cell>
        </row>
        <row r="6871">
          <cell r="G6871">
            <v>1500</v>
          </cell>
          <cell r="H6871">
            <v>1200</v>
          </cell>
          <cell r="I6871">
            <v>900</v>
          </cell>
          <cell r="J6871" t="str">
            <v>G</v>
          </cell>
          <cell r="K6871" t="str">
            <v>云发改收费
〔2005〕556号</v>
          </cell>
        </row>
        <row r="6872">
          <cell r="A6872">
            <v>331601008</v>
          </cell>
          <cell r="B6872" t="str">
            <v>乳腺癌根治+乳房再造术</v>
          </cell>
          <cell r="C6872" t="str">
            <v>含Ⅰ期乳房再造、带血管蒂的肌皮组织移植，不含Ⅱ期乳房再造。</v>
          </cell>
        </row>
        <row r="6872">
          <cell r="E6872" t="str">
            <v>单侧</v>
          </cell>
        </row>
        <row r="6872">
          <cell r="G6872">
            <v>2800</v>
          </cell>
          <cell r="H6872">
            <v>2240</v>
          </cell>
          <cell r="I6872">
            <v>1680</v>
          </cell>
          <cell r="J6872" t="str">
            <v>G</v>
          </cell>
          <cell r="K6872" t="str">
            <v>云医保〔2021〕98号</v>
          </cell>
        </row>
        <row r="6873">
          <cell r="A6873">
            <v>331601009</v>
          </cell>
          <cell r="B6873" t="str">
            <v>乳房再造术II期</v>
          </cell>
          <cell r="C6873" t="str">
            <v>含乳头乳晕重建、组织瓣切取、制备、转移、修复、取瓣区创面关闭；包括带血管蒂的肌皮组织移植或大网膜移植再造术。</v>
          </cell>
        </row>
        <row r="6873">
          <cell r="E6873" t="str">
            <v>单侧</v>
          </cell>
        </row>
        <row r="6873">
          <cell r="G6873">
            <v>1500</v>
          </cell>
          <cell r="H6873">
            <v>1200</v>
          </cell>
          <cell r="I6873">
            <v>900</v>
          </cell>
          <cell r="J6873" t="str">
            <v>G</v>
          </cell>
          <cell r="K6873" t="str">
            <v>云发改收费
〔2005〕556号</v>
          </cell>
        </row>
        <row r="6874">
          <cell r="A6874">
            <v>331601010</v>
          </cell>
          <cell r="B6874" t="str">
            <v>乳头乳晕整形术</v>
          </cell>
          <cell r="C6874" t="str">
            <v>包括乳头内陷畸形整形术、乳头乳晕再造术。</v>
          </cell>
        </row>
        <row r="6874">
          <cell r="E6874" t="str">
            <v>单侧</v>
          </cell>
        </row>
        <row r="6874">
          <cell r="J6874" t="str">
            <v>G</v>
          </cell>
          <cell r="K6874" t="str">
            <v>云价收费
〔2018〕14号</v>
          </cell>
        </row>
        <row r="6875">
          <cell r="A6875">
            <v>331601011</v>
          </cell>
          <cell r="B6875" t="str">
            <v>隆乳术</v>
          </cell>
          <cell r="C6875" t="str">
            <v>包括各种隆乳术；不含吸脂术。</v>
          </cell>
        </row>
        <row r="6875">
          <cell r="E6875" t="str">
            <v>单侧</v>
          </cell>
        </row>
        <row r="6875">
          <cell r="J6875" t="str">
            <v>G</v>
          </cell>
          <cell r="K6875" t="str">
            <v>云价收费
〔2018〕14号</v>
          </cell>
        </row>
        <row r="6876">
          <cell r="A6876">
            <v>331601012</v>
          </cell>
          <cell r="B6876" t="str">
            <v>隆乳术后继发畸形矫正术</v>
          </cell>
        </row>
        <row r="6876">
          <cell r="E6876" t="str">
            <v>单侧</v>
          </cell>
        </row>
        <row r="6876">
          <cell r="J6876" t="str">
            <v>G</v>
          </cell>
          <cell r="K6876" t="str">
            <v>云价收费
〔2018〕14号</v>
          </cell>
        </row>
        <row r="6877">
          <cell r="A6877">
            <v>331601013</v>
          </cell>
          <cell r="B6877" t="str">
            <v>乳腺假体取出术</v>
          </cell>
        </row>
        <row r="6877">
          <cell r="E6877" t="str">
            <v>单侧</v>
          </cell>
        </row>
        <row r="6877">
          <cell r="G6877">
            <v>400</v>
          </cell>
          <cell r="H6877">
            <v>320</v>
          </cell>
          <cell r="I6877">
            <v>240</v>
          </cell>
          <cell r="J6877" t="str">
            <v>G</v>
          </cell>
          <cell r="K6877" t="str">
            <v>云医保〔2021〕98号</v>
          </cell>
        </row>
        <row r="6878">
          <cell r="A6878">
            <v>331601014</v>
          </cell>
          <cell r="B6878" t="str">
            <v>巨乳缩小整形术</v>
          </cell>
        </row>
        <row r="6879">
          <cell r="A6879" t="str">
            <v>331601014a</v>
          </cell>
          <cell r="B6879" t="str">
            <v>巨乳缩小整形术</v>
          </cell>
        </row>
        <row r="6879">
          <cell r="E6879" t="str">
            <v>单侧</v>
          </cell>
        </row>
        <row r="6879">
          <cell r="G6879">
            <v>1000</v>
          </cell>
          <cell r="H6879">
            <v>800</v>
          </cell>
          <cell r="I6879">
            <v>600</v>
          </cell>
          <cell r="J6879" t="str">
            <v>G</v>
          </cell>
          <cell r="K6879" t="str">
            <v>云发改收费
〔2005〕556号</v>
          </cell>
        </row>
        <row r="6880">
          <cell r="A6880" t="str">
            <v>331601014b</v>
          </cell>
          <cell r="B6880" t="str">
            <v>垂乳畸形矫正术</v>
          </cell>
        </row>
        <row r="6880">
          <cell r="E6880" t="str">
            <v>单侧</v>
          </cell>
        </row>
        <row r="6880">
          <cell r="G6880">
            <v>1000</v>
          </cell>
          <cell r="H6880">
            <v>800</v>
          </cell>
          <cell r="I6880">
            <v>600</v>
          </cell>
          <cell r="J6880" t="str">
            <v>G</v>
          </cell>
          <cell r="K6880" t="str">
            <v>云发改收费
〔2005〕556号</v>
          </cell>
        </row>
        <row r="6881">
          <cell r="A6881">
            <v>331601015</v>
          </cell>
          <cell r="B6881" t="str">
            <v>乳腺切除术</v>
          </cell>
          <cell r="C6881" t="str">
            <v>指保留乳头、乳晕、皮肤的全乳腺切除术；包括象限切除。</v>
          </cell>
        </row>
        <row r="6881">
          <cell r="E6881" t="str">
            <v>次</v>
          </cell>
        </row>
        <row r="6881">
          <cell r="J6881" t="str">
            <v>G</v>
          </cell>
          <cell r="K6881" t="str">
            <v>云卫财务发〔2021〕81号</v>
          </cell>
        </row>
        <row r="6882">
          <cell r="A6882">
            <v>331602</v>
          </cell>
          <cell r="B6882" t="str">
            <v>16.2 皮肤和皮下组织手术</v>
          </cell>
        </row>
        <row r="6883">
          <cell r="A6883">
            <v>331602001</v>
          </cell>
          <cell r="B6883" t="str">
            <v>脓肿切开引流术</v>
          </cell>
          <cell r="C6883" t="str">
            <v>包括体表、软组织感染化脓切开引流术。</v>
          </cell>
        </row>
        <row r="6883">
          <cell r="E6883" t="str">
            <v>次</v>
          </cell>
        </row>
        <row r="6883">
          <cell r="G6883">
            <v>100</v>
          </cell>
          <cell r="H6883">
            <v>80</v>
          </cell>
          <cell r="I6883">
            <v>60</v>
          </cell>
          <cell r="J6883" t="str">
            <v>G</v>
          </cell>
          <cell r="K6883" t="str">
            <v>云医保〔2021〕98号</v>
          </cell>
        </row>
        <row r="6884">
          <cell r="A6884">
            <v>331602002</v>
          </cell>
          <cell r="B6884" t="str">
            <v>体表异物取出术</v>
          </cell>
          <cell r="C6884" t="str">
            <v>不含X线定位。</v>
          </cell>
        </row>
        <row r="6884">
          <cell r="E6884" t="str">
            <v>次</v>
          </cell>
        </row>
        <row r="6884">
          <cell r="G6884">
            <v>100</v>
          </cell>
          <cell r="H6884">
            <v>80</v>
          </cell>
          <cell r="I6884">
            <v>60</v>
          </cell>
          <cell r="J6884" t="str">
            <v>G</v>
          </cell>
          <cell r="K6884" t="str">
            <v>云医保〔2021〕98号</v>
          </cell>
        </row>
        <row r="6885">
          <cell r="A6885">
            <v>331602003</v>
          </cell>
          <cell r="B6885" t="str">
            <v>胼胝病变切除修复术</v>
          </cell>
        </row>
        <row r="6886">
          <cell r="A6886" t="str">
            <v>331602003a</v>
          </cell>
          <cell r="B6886" t="str">
            <v>胼胝病变切除修复术</v>
          </cell>
        </row>
        <row r="6886">
          <cell r="E6886" t="str">
            <v>每处病变</v>
          </cell>
        </row>
        <row r="6886">
          <cell r="G6886">
            <v>80</v>
          </cell>
          <cell r="H6886">
            <v>64</v>
          </cell>
          <cell r="I6886">
            <v>48</v>
          </cell>
          <cell r="J6886" t="str">
            <v>G</v>
          </cell>
          <cell r="K6886" t="str">
            <v>云发改收费
〔2005〕556号</v>
          </cell>
        </row>
        <row r="6887">
          <cell r="A6887" t="str">
            <v>331602003b</v>
          </cell>
          <cell r="B6887" t="str">
            <v>胼胝病变切除修复术+植皮术</v>
          </cell>
        </row>
        <row r="6887">
          <cell r="E6887" t="str">
            <v>每处病变</v>
          </cell>
        </row>
        <row r="6887">
          <cell r="G6887">
            <v>100</v>
          </cell>
          <cell r="H6887">
            <v>80</v>
          </cell>
          <cell r="I6887">
            <v>60</v>
          </cell>
          <cell r="J6887" t="str">
            <v>G</v>
          </cell>
          <cell r="K6887" t="str">
            <v>云发改收费
〔2005〕556号</v>
          </cell>
        </row>
        <row r="6888">
          <cell r="A6888">
            <v>331602004</v>
          </cell>
          <cell r="B6888" t="str">
            <v>浅表肿物切除术</v>
          </cell>
          <cell r="C6888" t="str">
            <v>包括全身各部位皮脂腺囊肿、痣、疣、脂肪瘤等切除术；不含乳腺肿物和淋巴结切除。</v>
          </cell>
        </row>
        <row r="6889">
          <cell r="A6889" t="str">
            <v>331602004a</v>
          </cell>
          <cell r="B6889" t="str">
            <v>浅表肿物切除术（常规）</v>
          </cell>
          <cell r="C6889" t="str">
            <v>指应用常规手术方法切除。</v>
          </cell>
        </row>
        <row r="6889">
          <cell r="E6889" t="str">
            <v>每个肿物</v>
          </cell>
        </row>
        <row r="6889">
          <cell r="G6889">
            <v>120</v>
          </cell>
          <cell r="H6889">
            <v>96</v>
          </cell>
          <cell r="I6889">
            <v>72</v>
          </cell>
          <cell r="J6889" t="str">
            <v>G</v>
          </cell>
          <cell r="K6889" t="str">
            <v>云医保〔2021〕98号</v>
          </cell>
        </row>
        <row r="6890">
          <cell r="A6890" t="str">
            <v>331602004b</v>
          </cell>
          <cell r="B6890" t="str">
            <v>浅表肿物切除术（激光）</v>
          </cell>
        </row>
        <row r="6890">
          <cell r="E6890" t="str">
            <v>每个肿物</v>
          </cell>
        </row>
        <row r="6890">
          <cell r="G6890">
            <v>170</v>
          </cell>
          <cell r="H6890">
            <v>136</v>
          </cell>
          <cell r="I6890">
            <v>102</v>
          </cell>
          <cell r="J6890" t="str">
            <v>G</v>
          </cell>
          <cell r="K6890" t="str">
            <v>云医保〔2021〕98号</v>
          </cell>
        </row>
        <row r="6891">
          <cell r="A6891">
            <v>331602005</v>
          </cell>
          <cell r="B6891" t="str">
            <v>海绵状血管瘤切除术(大)</v>
          </cell>
          <cell r="C6891" t="str">
            <v>指面积大于10cm2，达到肢体一周及超过肢体1/4长度；包括各型血管瘤、脂肪血管瘤、淋巴血管瘤、纤维血管瘤、神经纤维血管瘤切除术；包括应用激光等方法切除；不含缺损组织移植修复。</v>
          </cell>
        </row>
        <row r="6891">
          <cell r="E6891" t="str">
            <v>次</v>
          </cell>
        </row>
        <row r="6891">
          <cell r="G6891">
            <v>1350</v>
          </cell>
          <cell r="H6891">
            <v>1080</v>
          </cell>
          <cell r="I6891">
            <v>810</v>
          </cell>
          <cell r="J6891" t="str">
            <v>G</v>
          </cell>
          <cell r="K6891" t="str">
            <v>云价收费
〔2017〕94号</v>
          </cell>
        </row>
        <row r="6892">
          <cell r="A6892">
            <v>331602006</v>
          </cell>
          <cell r="B6892" t="str">
            <v>海绵状血管瘤切除术(中)</v>
          </cell>
          <cell r="C6892" t="str">
            <v>指面积大于3cm2小于10cm2，未达肢体一周及肢体1／4长度；包括各型血管瘤、脂肪血管瘤、淋巴血管瘤、纤维血管瘤、神经纤维血管瘤切除术；包括应用激光等方法切除；不含缺损组织移植修复。</v>
          </cell>
        </row>
        <row r="6892">
          <cell r="E6892" t="str">
            <v>次</v>
          </cell>
        </row>
        <row r="6892">
          <cell r="G6892">
            <v>900</v>
          </cell>
          <cell r="H6892">
            <v>720</v>
          </cell>
          <cell r="I6892">
            <v>540</v>
          </cell>
          <cell r="J6892" t="str">
            <v>G</v>
          </cell>
          <cell r="K6892" t="str">
            <v>云医保〔2021〕98号</v>
          </cell>
        </row>
        <row r="6893">
          <cell r="A6893">
            <v>331602007</v>
          </cell>
          <cell r="B6893" t="str">
            <v>海绵状血管瘤切除术(小)</v>
          </cell>
          <cell r="C6893" t="str">
            <v>指面积在3cm2以下，位于躯干、四肢体表，侵犯深度未达深筋膜；包括各型血管瘤、脂肪血管瘤、淋巴血管瘤、纤维血管瘤、神经纤维血管瘤切除术；包括应用激光等方法切除；不含缺损组织移植修复。</v>
          </cell>
        </row>
        <row r="6893">
          <cell r="E6893" t="str">
            <v>次</v>
          </cell>
        </row>
        <row r="6893">
          <cell r="G6893">
            <v>500</v>
          </cell>
          <cell r="H6893">
            <v>400</v>
          </cell>
          <cell r="I6893">
            <v>300</v>
          </cell>
          <cell r="J6893" t="str">
            <v>G</v>
          </cell>
          <cell r="K6893" t="str">
            <v>云医保〔2021〕98号</v>
          </cell>
        </row>
        <row r="6894">
          <cell r="A6894">
            <v>331602008</v>
          </cell>
          <cell r="B6894" t="str">
            <v>脂肪抽吸术</v>
          </cell>
          <cell r="C6894" t="str">
            <v>不含脂肪注射。</v>
          </cell>
        </row>
        <row r="6894">
          <cell r="E6894" t="str">
            <v>每毫升</v>
          </cell>
        </row>
        <row r="6894">
          <cell r="G6894">
            <v>3</v>
          </cell>
          <cell r="H6894" t="str">
            <v>2.4 </v>
          </cell>
          <cell r="I6894" t="str">
            <v>1.8 </v>
          </cell>
          <cell r="J6894" t="str">
            <v>G</v>
          </cell>
          <cell r="K6894" t="str">
            <v>云医保〔2021〕98号</v>
          </cell>
        </row>
        <row r="6895">
          <cell r="A6895">
            <v>331602009</v>
          </cell>
          <cell r="B6895" t="str">
            <v>头皮撕脱清创修复术</v>
          </cell>
          <cell r="C6895" t="str">
            <v>不含大网膜切取移植。</v>
          </cell>
        </row>
        <row r="6895">
          <cell r="E6895" t="str">
            <v>次</v>
          </cell>
        </row>
        <row r="6895">
          <cell r="G6895">
            <v>1200</v>
          </cell>
          <cell r="H6895">
            <v>960</v>
          </cell>
          <cell r="I6895">
            <v>720</v>
          </cell>
          <cell r="J6895" t="str">
            <v>G</v>
          </cell>
          <cell r="K6895" t="str">
            <v>云医保〔2021〕98号</v>
          </cell>
        </row>
        <row r="6896">
          <cell r="A6896">
            <v>331602010</v>
          </cell>
          <cell r="B6896" t="str">
            <v>头皮缺损修复术</v>
          </cell>
          <cell r="C6896" t="str">
            <v>含取皮、植皮；不含扩张器植入、毛发种植。</v>
          </cell>
        </row>
        <row r="6896">
          <cell r="E6896" t="str">
            <v>次</v>
          </cell>
        </row>
        <row r="6896">
          <cell r="G6896">
            <v>700</v>
          </cell>
          <cell r="H6896">
            <v>560</v>
          </cell>
          <cell r="I6896">
            <v>420</v>
          </cell>
          <cell r="J6896" t="str">
            <v>G</v>
          </cell>
          <cell r="K6896" t="str">
            <v>云医保〔2021〕98号</v>
          </cell>
        </row>
        <row r="6897">
          <cell r="A6897">
            <v>331602011</v>
          </cell>
          <cell r="B6897" t="str">
            <v>腋臭切除术</v>
          </cell>
        </row>
        <row r="6897">
          <cell r="E6897" t="str">
            <v>单侧</v>
          </cell>
        </row>
        <row r="6897">
          <cell r="G6897">
            <v>400</v>
          </cell>
          <cell r="H6897">
            <v>320</v>
          </cell>
          <cell r="I6897">
            <v>240</v>
          </cell>
          <cell r="J6897" t="str">
            <v>G</v>
          </cell>
          <cell r="K6897" t="str">
            <v>云医保〔2021〕98号</v>
          </cell>
        </row>
        <row r="6898">
          <cell r="A6898">
            <v>331602012</v>
          </cell>
          <cell r="B6898" t="str">
            <v>颈部开放性损伤探查术</v>
          </cell>
        </row>
        <row r="6898">
          <cell r="E6898" t="str">
            <v>次</v>
          </cell>
          <cell r="F6898" t="str">
            <v>探查后需进行手术时，只能收取相应项目手术费，不得收取探查费。</v>
          </cell>
          <cell r="G6898">
            <v>800</v>
          </cell>
          <cell r="H6898">
            <v>640</v>
          </cell>
          <cell r="I6898">
            <v>480</v>
          </cell>
          <cell r="J6898" t="str">
            <v>G</v>
          </cell>
          <cell r="K6898" t="str">
            <v>云发改收费
〔2005〕556号</v>
          </cell>
        </row>
        <row r="6899">
          <cell r="A6899">
            <v>331602013</v>
          </cell>
          <cell r="B6899" t="str">
            <v>皮肤恶性肿瘤切除术</v>
          </cell>
          <cell r="C6899" t="str">
            <v>不含缺损组织移植修复。</v>
          </cell>
        </row>
        <row r="6899">
          <cell r="E6899" t="str">
            <v>次</v>
          </cell>
        </row>
        <row r="6899">
          <cell r="G6899">
            <v>300</v>
          </cell>
          <cell r="H6899">
            <v>240</v>
          </cell>
          <cell r="I6899">
            <v>180</v>
          </cell>
          <cell r="J6899" t="str">
            <v>G</v>
          </cell>
          <cell r="K6899" t="str">
            <v>云医保〔2021〕98号</v>
          </cell>
        </row>
        <row r="6900">
          <cell r="A6900">
            <v>331602014</v>
          </cell>
          <cell r="B6900" t="str">
            <v>体被血肿清除术</v>
          </cell>
          <cell r="C6900" t="str">
            <v>指对原手术区体被血肿进行的手术清理。</v>
          </cell>
        </row>
        <row r="6900">
          <cell r="E6900" t="str">
            <v>次</v>
          </cell>
        </row>
        <row r="6900">
          <cell r="J6900" t="str">
            <v>G</v>
          </cell>
          <cell r="K6900" t="str">
            <v>云卫财务发〔2020〕47号</v>
          </cell>
        </row>
        <row r="6901">
          <cell r="A6901">
            <v>331602015</v>
          </cell>
          <cell r="B6901" t="str">
            <v>颈部扩创术</v>
          </cell>
          <cell r="C6901" t="str">
            <v>指对颈部未愈合创面的清创；含清创缝合、换药。</v>
          </cell>
        </row>
        <row r="6901">
          <cell r="E6901" t="str">
            <v>次</v>
          </cell>
        </row>
        <row r="6901">
          <cell r="J6901" t="str">
            <v>G</v>
          </cell>
          <cell r="K6901" t="str">
            <v>云卫财务发〔2021〕81号</v>
          </cell>
        </row>
        <row r="6902">
          <cell r="A6902">
            <v>331603</v>
          </cell>
          <cell r="B6902" t="str">
            <v>16.3 烧伤处理和植皮术</v>
          </cell>
        </row>
        <row r="6903">
          <cell r="A6903">
            <v>331603001</v>
          </cell>
          <cell r="B6903" t="str">
            <v>烧伤焦痂切开减张术</v>
          </cell>
          <cell r="C6903" t="str">
            <v>包括颈、胸腹、上下肢、腕、手指、踝足部焦痂切开减张术。</v>
          </cell>
        </row>
        <row r="6903">
          <cell r="E6903" t="str">
            <v>每部位</v>
          </cell>
        </row>
        <row r="6903">
          <cell r="G6903">
            <v>300</v>
          </cell>
          <cell r="H6903">
            <v>240</v>
          </cell>
          <cell r="I6903">
            <v>180</v>
          </cell>
          <cell r="J6903" t="str">
            <v>G</v>
          </cell>
          <cell r="K6903" t="str">
            <v>云发改收费
〔2005〕556号</v>
          </cell>
        </row>
        <row r="6904">
          <cell r="A6904">
            <v>331603002</v>
          </cell>
          <cell r="B6904" t="str">
            <v>烧伤扩创术</v>
          </cell>
          <cell r="C6904" t="str">
            <v>包括头颈、躯干、上下肢烧伤扩创术。</v>
          </cell>
        </row>
        <row r="6904">
          <cell r="E6904" t="str">
            <v>每部位</v>
          </cell>
        </row>
        <row r="6904">
          <cell r="G6904">
            <v>500</v>
          </cell>
          <cell r="H6904">
            <v>400</v>
          </cell>
          <cell r="I6904">
            <v>300</v>
          </cell>
          <cell r="J6904" t="str">
            <v>G</v>
          </cell>
          <cell r="K6904" t="str">
            <v>云价收费
〔2017〕94号</v>
          </cell>
        </row>
        <row r="6905">
          <cell r="A6905">
            <v>331603003</v>
          </cell>
          <cell r="B6905" t="str">
            <v>烧伤血管破裂出血血管修补缝合术</v>
          </cell>
          <cell r="C6905" t="str">
            <v>包括头颈、躯干、上下肢血管修补缝合术。</v>
          </cell>
        </row>
        <row r="6905">
          <cell r="E6905" t="str">
            <v>每部位</v>
          </cell>
        </row>
        <row r="6905">
          <cell r="G6905">
            <v>700</v>
          </cell>
          <cell r="H6905">
            <v>560</v>
          </cell>
          <cell r="I6905">
            <v>420</v>
          </cell>
          <cell r="J6905" t="str">
            <v>G</v>
          </cell>
          <cell r="K6905" t="str">
            <v>云发改收费
〔2005〕556号</v>
          </cell>
        </row>
        <row r="6906">
          <cell r="A6906">
            <v>331603004</v>
          </cell>
          <cell r="B6906" t="str">
            <v>深度烧伤扩创血管神经探查术</v>
          </cell>
          <cell r="C6906" t="str">
            <v>包括头颈、躯干、上下肢血管神经探查术。</v>
          </cell>
        </row>
        <row r="6906">
          <cell r="E6906" t="str">
            <v>每部位</v>
          </cell>
          <cell r="F6906" t="str">
            <v>探查后需进行手术时，只能收取相应项目手术费，不得收取探查费。</v>
          </cell>
          <cell r="G6906">
            <v>1000</v>
          </cell>
          <cell r="H6906">
            <v>800</v>
          </cell>
          <cell r="I6906">
            <v>600</v>
          </cell>
          <cell r="J6906" t="str">
            <v>G</v>
          </cell>
          <cell r="K6906" t="str">
            <v>云发改收费
〔2005〕556号</v>
          </cell>
        </row>
        <row r="6907">
          <cell r="A6907">
            <v>331603005</v>
          </cell>
          <cell r="B6907" t="str">
            <v>颅骨烧伤凿骨扩创术</v>
          </cell>
        </row>
        <row r="6907">
          <cell r="E6907" t="str">
            <v>次</v>
          </cell>
        </row>
        <row r="6907">
          <cell r="G6907">
            <v>600</v>
          </cell>
          <cell r="H6907">
            <v>480</v>
          </cell>
          <cell r="I6907">
            <v>360</v>
          </cell>
          <cell r="J6907" t="str">
            <v>G</v>
          </cell>
          <cell r="K6907" t="str">
            <v>云发改收费
〔2005〕556号</v>
          </cell>
        </row>
        <row r="6908">
          <cell r="A6908">
            <v>331603006</v>
          </cell>
          <cell r="B6908" t="str">
            <v>深度烧伤截肢术</v>
          </cell>
        </row>
        <row r="6909">
          <cell r="A6909" t="str">
            <v>331603006a</v>
          </cell>
          <cell r="B6909" t="str">
            <v>深度烧伤截肢术</v>
          </cell>
        </row>
        <row r="6909">
          <cell r="E6909" t="str">
            <v>每个肢体</v>
          </cell>
        </row>
        <row r="6909">
          <cell r="G6909">
            <v>1200</v>
          </cell>
          <cell r="H6909">
            <v>960</v>
          </cell>
          <cell r="I6909">
            <v>720</v>
          </cell>
          <cell r="J6909" t="str">
            <v>G</v>
          </cell>
          <cell r="K6909" t="str">
            <v>云发改收费
〔2005〕556号</v>
          </cell>
        </row>
        <row r="6910">
          <cell r="A6910" t="str">
            <v>331603006b</v>
          </cell>
          <cell r="B6910" t="str">
            <v>深度冻伤截肢术</v>
          </cell>
        </row>
        <row r="6910">
          <cell r="E6910" t="str">
            <v>每个肢体</v>
          </cell>
        </row>
        <row r="6910">
          <cell r="G6910">
            <v>1200</v>
          </cell>
          <cell r="H6910">
            <v>960</v>
          </cell>
          <cell r="I6910">
            <v>720</v>
          </cell>
          <cell r="J6910" t="str">
            <v>G</v>
          </cell>
          <cell r="K6910" t="str">
            <v>云发改收费
〔2005〕556号</v>
          </cell>
        </row>
        <row r="6911">
          <cell r="A6911">
            <v>331603007</v>
          </cell>
          <cell r="B6911" t="str">
            <v>经烧伤创面气管切开术</v>
          </cell>
        </row>
        <row r="6911">
          <cell r="E6911" t="str">
            <v>次</v>
          </cell>
        </row>
        <row r="6911">
          <cell r="G6911">
            <v>400</v>
          </cell>
          <cell r="H6911">
            <v>320</v>
          </cell>
          <cell r="I6911">
            <v>240</v>
          </cell>
          <cell r="J6911" t="str">
            <v>G</v>
          </cell>
          <cell r="K6911" t="str">
            <v>云发改收费
〔2005〕556号</v>
          </cell>
        </row>
        <row r="6912">
          <cell r="A6912">
            <v>331603008</v>
          </cell>
          <cell r="B6912" t="str">
            <v>经烧伤创面静脉切开术</v>
          </cell>
        </row>
        <row r="6912">
          <cell r="E6912" t="str">
            <v>次</v>
          </cell>
        </row>
        <row r="6912">
          <cell r="G6912">
            <v>200</v>
          </cell>
          <cell r="H6912">
            <v>160</v>
          </cell>
          <cell r="I6912">
            <v>120</v>
          </cell>
          <cell r="J6912" t="str">
            <v>G</v>
          </cell>
          <cell r="K6912" t="str">
            <v>云发改收费
〔2005〕556号</v>
          </cell>
        </row>
        <row r="6913">
          <cell r="A6913">
            <v>331603009</v>
          </cell>
          <cell r="B6913" t="str">
            <v>切痂术</v>
          </cell>
          <cell r="C6913" t="str">
            <v>不含植皮。</v>
          </cell>
        </row>
        <row r="6913">
          <cell r="E6913" t="str">
            <v>1％体表面积</v>
          </cell>
        </row>
        <row r="6913">
          <cell r="G6913">
            <v>260</v>
          </cell>
          <cell r="H6913">
            <v>208</v>
          </cell>
          <cell r="I6913">
            <v>156</v>
          </cell>
          <cell r="J6913" t="str">
            <v>G</v>
          </cell>
          <cell r="K6913" t="str">
            <v>云价收费
〔2017〕94号</v>
          </cell>
        </row>
        <row r="6914">
          <cell r="A6914">
            <v>331603010</v>
          </cell>
          <cell r="B6914" t="str">
            <v>削痂术</v>
          </cell>
          <cell r="C6914" t="str">
            <v>不含植皮。</v>
          </cell>
        </row>
        <row r="6914">
          <cell r="E6914" t="str">
            <v>1％体表面积</v>
          </cell>
        </row>
        <row r="6914">
          <cell r="G6914">
            <v>250</v>
          </cell>
          <cell r="H6914">
            <v>200</v>
          </cell>
          <cell r="I6914">
            <v>150</v>
          </cell>
          <cell r="J6914" t="str">
            <v>G</v>
          </cell>
          <cell r="K6914" t="str">
            <v>云医保〔2021〕98号</v>
          </cell>
        </row>
        <row r="6915">
          <cell r="A6915">
            <v>331603011</v>
          </cell>
          <cell r="B6915" t="str">
            <v>取皮术</v>
          </cell>
          <cell r="C6915" t="str">
            <v>指烧伤取皮。</v>
          </cell>
        </row>
        <row r="6915">
          <cell r="E6915" t="str">
            <v>1％体表面积</v>
          </cell>
        </row>
        <row r="6915">
          <cell r="G6915">
            <v>250</v>
          </cell>
          <cell r="H6915">
            <v>200</v>
          </cell>
          <cell r="I6915">
            <v>150</v>
          </cell>
          <cell r="J6915" t="str">
            <v>G</v>
          </cell>
          <cell r="K6915" t="str">
            <v>云医保〔2021〕98号</v>
          </cell>
        </row>
        <row r="6916">
          <cell r="A6916">
            <v>331603012</v>
          </cell>
          <cell r="B6916" t="str">
            <v>头皮取皮术</v>
          </cell>
          <cell r="C6916" t="str">
            <v>指烧伤取皮。</v>
          </cell>
        </row>
        <row r="6916">
          <cell r="E6916" t="str">
            <v>1％体表面积</v>
          </cell>
        </row>
        <row r="6916">
          <cell r="G6916">
            <v>200</v>
          </cell>
          <cell r="H6916">
            <v>160</v>
          </cell>
          <cell r="I6916">
            <v>120</v>
          </cell>
          <cell r="J6916" t="str">
            <v>G</v>
          </cell>
          <cell r="K6916" t="str">
            <v>云发改收费
〔2005〕556号</v>
          </cell>
        </row>
        <row r="6917">
          <cell r="A6917">
            <v>331603013</v>
          </cell>
          <cell r="B6917" t="str">
            <v>网状自体皮制备</v>
          </cell>
        </row>
        <row r="6917">
          <cell r="E6917" t="str">
            <v>1％体表面积</v>
          </cell>
        </row>
        <row r="6917">
          <cell r="G6917">
            <v>150</v>
          </cell>
          <cell r="H6917">
            <v>120</v>
          </cell>
          <cell r="I6917">
            <v>90</v>
          </cell>
          <cell r="J6917" t="str">
            <v>G</v>
          </cell>
          <cell r="K6917" t="str">
            <v>云医保〔2021〕98号</v>
          </cell>
        </row>
        <row r="6918">
          <cell r="A6918">
            <v>331603014</v>
          </cell>
          <cell r="B6918" t="str">
            <v>微粒自体皮制备</v>
          </cell>
        </row>
        <row r="6918">
          <cell r="E6918" t="str">
            <v>1％体表面积</v>
          </cell>
        </row>
        <row r="6918">
          <cell r="G6918">
            <v>200</v>
          </cell>
          <cell r="H6918">
            <v>160</v>
          </cell>
          <cell r="I6918">
            <v>120</v>
          </cell>
          <cell r="J6918" t="str">
            <v>G</v>
          </cell>
          <cell r="K6918" t="str">
            <v>云医保〔2021〕98号</v>
          </cell>
        </row>
        <row r="6919">
          <cell r="A6919">
            <v>331603015</v>
          </cell>
          <cell r="B6919" t="str">
            <v>自体皮细胞悬液制备</v>
          </cell>
        </row>
        <row r="6919">
          <cell r="E6919" t="str">
            <v>1％体表面积</v>
          </cell>
        </row>
        <row r="6919">
          <cell r="G6919">
            <v>150</v>
          </cell>
          <cell r="H6919">
            <v>120</v>
          </cell>
          <cell r="I6919">
            <v>90</v>
          </cell>
          <cell r="J6919" t="str">
            <v>G</v>
          </cell>
          <cell r="K6919" t="str">
            <v>云发改收费
〔2005〕556号</v>
          </cell>
        </row>
        <row r="6920">
          <cell r="A6920">
            <v>331603016</v>
          </cell>
          <cell r="B6920" t="str">
            <v>异体皮制备</v>
          </cell>
        </row>
        <row r="6920">
          <cell r="D6920" t="str">
            <v>低温冷冻皮、新鲜皮</v>
          </cell>
          <cell r="E6920" t="str">
            <v>1％体表面积</v>
          </cell>
        </row>
        <row r="6920">
          <cell r="G6920">
            <v>80</v>
          </cell>
          <cell r="H6920">
            <v>64</v>
          </cell>
          <cell r="I6920">
            <v>48</v>
          </cell>
          <cell r="J6920" t="str">
            <v>G</v>
          </cell>
          <cell r="K6920" t="str">
            <v>云发改收费
〔2005〕556号</v>
          </cell>
        </row>
        <row r="6921">
          <cell r="A6921">
            <v>331603017</v>
          </cell>
          <cell r="B6921" t="str">
            <v>烧伤特殊备皮</v>
          </cell>
          <cell r="C6921" t="str">
            <v>包括头皮、瘢痕等部位备皮。</v>
          </cell>
        </row>
        <row r="6921">
          <cell r="E6921" t="str">
            <v>次</v>
          </cell>
        </row>
        <row r="6921">
          <cell r="G6921">
            <v>60</v>
          </cell>
          <cell r="H6921">
            <v>48</v>
          </cell>
          <cell r="I6921">
            <v>36</v>
          </cell>
          <cell r="J6921" t="str">
            <v>G</v>
          </cell>
          <cell r="K6921" t="str">
            <v>云医保〔2021〕98号</v>
          </cell>
        </row>
        <row r="6922">
          <cell r="A6922">
            <v>331603018</v>
          </cell>
          <cell r="B6922" t="str">
            <v>异体组织制备</v>
          </cell>
          <cell r="C6922" t="str">
            <v>包括血管、神经、肌腱、筋膜、骨、异体组织用前制备。</v>
          </cell>
          <cell r="D6922" t="str">
            <v>低温冷冻组织、新鲜组织</v>
          </cell>
          <cell r="E6922" t="str">
            <v>每部位</v>
          </cell>
        </row>
        <row r="6922">
          <cell r="G6922">
            <v>100</v>
          </cell>
          <cell r="H6922">
            <v>80</v>
          </cell>
          <cell r="I6922">
            <v>60</v>
          </cell>
          <cell r="J6922" t="str">
            <v>G</v>
          </cell>
          <cell r="K6922" t="str">
            <v>云发改收费
〔2005〕556号</v>
          </cell>
        </row>
        <row r="6923">
          <cell r="A6923">
            <v>331603019</v>
          </cell>
          <cell r="B6923" t="str">
            <v>磨痂自体皮移植术</v>
          </cell>
        </row>
        <row r="6923">
          <cell r="E6923" t="str">
            <v>1％体表面积</v>
          </cell>
        </row>
        <row r="6923">
          <cell r="G6923">
            <v>200</v>
          </cell>
          <cell r="H6923">
            <v>160</v>
          </cell>
          <cell r="I6923">
            <v>120</v>
          </cell>
          <cell r="J6923" t="str">
            <v>G</v>
          </cell>
          <cell r="K6923" t="str">
            <v>云发改收费
〔2005〕556号</v>
          </cell>
        </row>
        <row r="6924">
          <cell r="A6924">
            <v>331603020</v>
          </cell>
          <cell r="B6924" t="str">
            <v>焦痂开窗植皮术</v>
          </cell>
        </row>
        <row r="6924">
          <cell r="E6924" t="str">
            <v>1％体表面积</v>
          </cell>
        </row>
        <row r="6924">
          <cell r="G6924">
            <v>120</v>
          </cell>
          <cell r="H6924">
            <v>96</v>
          </cell>
          <cell r="I6924">
            <v>72</v>
          </cell>
          <cell r="J6924" t="str">
            <v>G</v>
          </cell>
          <cell r="K6924" t="str">
            <v>云发改收费
〔2005〕556号</v>
          </cell>
        </row>
        <row r="6925">
          <cell r="A6925">
            <v>331603021</v>
          </cell>
          <cell r="B6925" t="str">
            <v>异体皮打洞嵌植自体皮术</v>
          </cell>
          <cell r="C6925" t="str">
            <v>不含异体皮制备。</v>
          </cell>
          <cell r="D6925" t="str">
            <v>异体皮</v>
          </cell>
          <cell r="E6925" t="str">
            <v>1％体表面积</v>
          </cell>
        </row>
        <row r="6925">
          <cell r="G6925">
            <v>120</v>
          </cell>
          <cell r="H6925">
            <v>96</v>
          </cell>
          <cell r="I6925">
            <v>72</v>
          </cell>
          <cell r="J6925" t="str">
            <v>G</v>
          </cell>
          <cell r="K6925" t="str">
            <v>云发改收费
〔2005〕556号</v>
          </cell>
        </row>
        <row r="6926">
          <cell r="A6926">
            <v>331603022</v>
          </cell>
          <cell r="B6926" t="str">
            <v>切(削)痂自体微粒皮移植术</v>
          </cell>
          <cell r="C6926" t="str">
            <v>含异体皮覆盖术，不含异体皮制备。</v>
          </cell>
          <cell r="D6926" t="str">
            <v>异体皮</v>
          </cell>
        </row>
        <row r="6927">
          <cell r="A6927" t="str">
            <v>331603022a</v>
          </cell>
          <cell r="B6927" t="str">
            <v>切(削)痂自体微粒皮移植术</v>
          </cell>
        </row>
        <row r="6927">
          <cell r="E6927" t="str">
            <v>1％体表面积</v>
          </cell>
        </row>
        <row r="6927">
          <cell r="G6927">
            <v>150</v>
          </cell>
          <cell r="H6927">
            <v>120</v>
          </cell>
          <cell r="I6927">
            <v>90</v>
          </cell>
          <cell r="J6927" t="str">
            <v>G</v>
          </cell>
          <cell r="K6927" t="str">
            <v>云发改收费
〔2005〕556号</v>
          </cell>
        </row>
        <row r="6928">
          <cell r="A6928" t="str">
            <v>331603022b</v>
          </cell>
          <cell r="B6928" t="str">
            <v>切(削)痂自体皮浆移植术</v>
          </cell>
        </row>
        <row r="6928">
          <cell r="E6928" t="str">
            <v>1％体表面积</v>
          </cell>
        </row>
        <row r="6928">
          <cell r="G6928">
            <v>150</v>
          </cell>
          <cell r="H6928">
            <v>120</v>
          </cell>
          <cell r="I6928">
            <v>90</v>
          </cell>
          <cell r="J6928" t="str">
            <v>G</v>
          </cell>
          <cell r="K6928" t="str">
            <v>云发改收费
〔2005〕556号</v>
          </cell>
        </row>
        <row r="6929">
          <cell r="A6929">
            <v>331603023</v>
          </cell>
          <cell r="B6929" t="str">
            <v>切(削)痂网状自体皮移植术</v>
          </cell>
        </row>
        <row r="6929">
          <cell r="E6929" t="str">
            <v>1％体表面积</v>
          </cell>
        </row>
        <row r="6929">
          <cell r="G6929">
            <v>150</v>
          </cell>
          <cell r="H6929">
            <v>120</v>
          </cell>
          <cell r="I6929">
            <v>90</v>
          </cell>
          <cell r="J6929" t="str">
            <v>G</v>
          </cell>
          <cell r="K6929" t="str">
            <v>云发改收费
〔2005〕556号</v>
          </cell>
        </row>
        <row r="6930">
          <cell r="A6930">
            <v>331603024</v>
          </cell>
          <cell r="B6930" t="str">
            <v>体外细胞培养皮肤细胞移植术</v>
          </cell>
          <cell r="C6930" t="str">
            <v>含体外细胞培养。</v>
          </cell>
        </row>
        <row r="6930">
          <cell r="E6930" t="str">
            <v>1％体表面积</v>
          </cell>
        </row>
        <row r="6930">
          <cell r="G6930">
            <v>800</v>
          </cell>
          <cell r="H6930">
            <v>640</v>
          </cell>
          <cell r="I6930">
            <v>480</v>
          </cell>
          <cell r="J6930" t="str">
            <v>G</v>
          </cell>
          <cell r="K6930" t="str">
            <v>云发改收费
〔2005〕556号</v>
          </cell>
        </row>
        <row r="6931">
          <cell r="A6931">
            <v>331603025</v>
          </cell>
          <cell r="B6931" t="str">
            <v>烧伤肉芽创面扩创植皮术</v>
          </cell>
        </row>
        <row r="6931">
          <cell r="E6931" t="str">
            <v>1％体表面积</v>
          </cell>
        </row>
        <row r="6931">
          <cell r="G6931">
            <v>260</v>
          </cell>
          <cell r="H6931">
            <v>208</v>
          </cell>
          <cell r="I6931">
            <v>156</v>
          </cell>
          <cell r="J6931" t="str">
            <v>G</v>
          </cell>
          <cell r="K6931" t="str">
            <v>云价收费
〔2017〕94号</v>
          </cell>
        </row>
        <row r="6932">
          <cell r="A6932">
            <v>331603026</v>
          </cell>
          <cell r="B6932" t="str">
            <v>自体皮移植术</v>
          </cell>
          <cell r="C6932" t="str">
            <v>指烧伤取皮。</v>
          </cell>
        </row>
        <row r="6932">
          <cell r="E6932" t="str">
            <v>1％体表面积</v>
          </cell>
        </row>
        <row r="6932">
          <cell r="G6932">
            <v>150</v>
          </cell>
          <cell r="H6932">
            <v>120</v>
          </cell>
          <cell r="I6932">
            <v>90</v>
          </cell>
          <cell r="J6932" t="str">
            <v>G</v>
          </cell>
          <cell r="K6932" t="str">
            <v>云发改收费
〔2005〕556号</v>
          </cell>
        </row>
        <row r="6933">
          <cell r="A6933">
            <v>331603027</v>
          </cell>
          <cell r="B6933" t="str">
            <v>异体皮移植术</v>
          </cell>
          <cell r="C6933" t="str">
            <v>指烧伤取皮；不含异体皮制备。</v>
          </cell>
          <cell r="D6933" t="str">
            <v>异体皮</v>
          </cell>
          <cell r="E6933" t="str">
            <v>1％体表面积</v>
          </cell>
        </row>
        <row r="6933">
          <cell r="G6933">
            <v>120</v>
          </cell>
          <cell r="H6933">
            <v>96</v>
          </cell>
          <cell r="I6933">
            <v>72</v>
          </cell>
          <cell r="J6933" t="str">
            <v>G</v>
          </cell>
          <cell r="K6933" t="str">
            <v>云医保〔2021〕98号</v>
          </cell>
        </row>
        <row r="6934">
          <cell r="A6934">
            <v>331603028</v>
          </cell>
          <cell r="B6934" t="str">
            <v>带毛囊游离皮肤移植术</v>
          </cell>
          <cell r="C6934" t="str">
            <v>含取、制、植全过程。</v>
          </cell>
        </row>
        <row r="6935">
          <cell r="A6935" t="str">
            <v>331603028a</v>
          </cell>
          <cell r="B6935" t="str">
            <v>带毛囊游离皮肤移植术</v>
          </cell>
        </row>
        <row r="6935">
          <cell r="E6935" t="str">
            <v>次</v>
          </cell>
        </row>
        <row r="6935">
          <cell r="G6935">
            <v>600</v>
          </cell>
          <cell r="H6935">
            <v>480</v>
          </cell>
          <cell r="I6935">
            <v>360</v>
          </cell>
          <cell r="J6935" t="str">
            <v>G</v>
          </cell>
          <cell r="K6935" t="str">
            <v>云发改收费
〔2005〕556号</v>
          </cell>
        </row>
        <row r="6936">
          <cell r="A6936" t="str">
            <v>331603028b</v>
          </cell>
          <cell r="B6936" t="str">
            <v>眉毛游离皮肤移植再造术</v>
          </cell>
        </row>
        <row r="6936">
          <cell r="E6936" t="str">
            <v>次</v>
          </cell>
        </row>
        <row r="6936">
          <cell r="G6936">
            <v>600</v>
          </cell>
          <cell r="H6936">
            <v>480</v>
          </cell>
          <cell r="I6936">
            <v>360</v>
          </cell>
          <cell r="J6936" t="str">
            <v>G</v>
          </cell>
          <cell r="K6936" t="str">
            <v>云发改收费
〔2005〕556号</v>
          </cell>
        </row>
        <row r="6937">
          <cell r="A6937">
            <v>331603029</v>
          </cell>
          <cell r="B6937" t="str">
            <v>带真皮血管网游离皮片切取术</v>
          </cell>
          <cell r="C6937" t="str">
            <v>含瘢痕切除、取皮、皮片修整、移植。</v>
          </cell>
        </row>
        <row r="6937">
          <cell r="E6937" t="str">
            <v>1％体表面积</v>
          </cell>
          <cell r="F6937" t="str">
            <v>不得与具体部位缺损修复术、再造术同时收取。</v>
          </cell>
          <cell r="G6937">
            <v>500</v>
          </cell>
          <cell r="H6937">
            <v>400</v>
          </cell>
          <cell r="I6937">
            <v>300</v>
          </cell>
          <cell r="J6937" t="str">
            <v>G</v>
          </cell>
          <cell r="K6937" t="str">
            <v>云发改收费
〔2005〕556号</v>
          </cell>
        </row>
        <row r="6938">
          <cell r="A6938">
            <v>331603030</v>
          </cell>
          <cell r="B6938" t="str">
            <v>游离皮片移植术</v>
          </cell>
          <cell r="C6938" t="str">
            <v>含瘢痕切除、取皮、皮片修整、移植；包括刃厚、中厚、全厚皮片移植术。</v>
          </cell>
        </row>
        <row r="6938">
          <cell r="E6938" t="str">
            <v>1％体表面积</v>
          </cell>
          <cell r="F6938" t="str">
            <v>不得与具体部位缺损修复术、再造术同时收取。</v>
          </cell>
          <cell r="G6938">
            <v>500</v>
          </cell>
          <cell r="H6938">
            <v>400</v>
          </cell>
          <cell r="I6938">
            <v>300</v>
          </cell>
          <cell r="J6938" t="str">
            <v>G</v>
          </cell>
          <cell r="K6938" t="str">
            <v>云价收费
〔2017〕94号</v>
          </cell>
        </row>
        <row r="6939">
          <cell r="A6939">
            <v>331603031</v>
          </cell>
          <cell r="B6939" t="str">
            <v>皮肤撕脱反取皮回植术</v>
          </cell>
        </row>
        <row r="6939">
          <cell r="E6939" t="str">
            <v>1％体表面积</v>
          </cell>
        </row>
        <row r="6939">
          <cell r="G6939">
            <v>400</v>
          </cell>
          <cell r="H6939">
            <v>320</v>
          </cell>
          <cell r="I6939">
            <v>240</v>
          </cell>
          <cell r="J6939" t="str">
            <v>G</v>
          </cell>
          <cell r="K6939" t="str">
            <v>云发改收费
〔2005〕556号</v>
          </cell>
        </row>
        <row r="6940">
          <cell r="A6940">
            <v>331603032</v>
          </cell>
          <cell r="B6940" t="str">
            <v>颜面切痂植皮术</v>
          </cell>
        </row>
        <row r="6940">
          <cell r="E6940" t="str">
            <v>次</v>
          </cell>
        </row>
        <row r="6940">
          <cell r="G6940">
            <v>1000</v>
          </cell>
          <cell r="H6940">
            <v>800</v>
          </cell>
          <cell r="I6940">
            <v>600</v>
          </cell>
          <cell r="J6940" t="str">
            <v>G</v>
          </cell>
          <cell r="K6940" t="str">
            <v>云发改收费
〔2005〕556号</v>
          </cell>
        </row>
        <row r="6941">
          <cell r="A6941">
            <v>331603033</v>
          </cell>
          <cell r="B6941" t="str">
            <v>胸部切削痂自体皮移植术</v>
          </cell>
        </row>
        <row r="6941">
          <cell r="E6941" t="str">
            <v>次</v>
          </cell>
        </row>
        <row r="6941">
          <cell r="G6941">
            <v>1200</v>
          </cell>
          <cell r="H6941">
            <v>960</v>
          </cell>
          <cell r="I6941">
            <v>720</v>
          </cell>
          <cell r="J6941" t="str">
            <v>G</v>
          </cell>
          <cell r="K6941" t="str">
            <v>云发改收费
〔2005〕556号</v>
          </cell>
        </row>
        <row r="6942">
          <cell r="A6942">
            <v>331603034</v>
          </cell>
          <cell r="B6942" t="str">
            <v>烧伤截指术</v>
          </cell>
        </row>
        <row r="6943">
          <cell r="A6943" t="str">
            <v>331603034a</v>
          </cell>
          <cell r="B6943" t="str">
            <v>烧伤截指(趾)术</v>
          </cell>
        </row>
        <row r="6943">
          <cell r="E6943" t="str">
            <v>次</v>
          </cell>
        </row>
        <row r="6943">
          <cell r="G6943">
            <v>500</v>
          </cell>
          <cell r="H6943">
            <v>400</v>
          </cell>
          <cell r="I6943">
            <v>300</v>
          </cell>
          <cell r="J6943" t="str">
            <v>G</v>
          </cell>
          <cell r="K6943" t="str">
            <v>云发改收费
〔2005〕556号</v>
          </cell>
        </row>
        <row r="6944">
          <cell r="A6944" t="str">
            <v>331603034b</v>
          </cell>
          <cell r="B6944" t="str">
            <v>冻伤截指(趾)术</v>
          </cell>
        </row>
        <row r="6944">
          <cell r="E6944" t="str">
            <v>次</v>
          </cell>
        </row>
        <row r="6944">
          <cell r="G6944">
            <v>500</v>
          </cell>
          <cell r="H6944">
            <v>400</v>
          </cell>
          <cell r="I6944">
            <v>300</v>
          </cell>
          <cell r="J6944" t="str">
            <v>G</v>
          </cell>
          <cell r="K6944" t="str">
            <v>云发改收费
〔2005〕556号</v>
          </cell>
        </row>
        <row r="6945">
          <cell r="A6945">
            <v>331603035</v>
          </cell>
          <cell r="B6945" t="str">
            <v>手部扩创延期植皮术</v>
          </cell>
        </row>
        <row r="6945">
          <cell r="E6945" t="str">
            <v>每侧</v>
          </cell>
        </row>
        <row r="6945">
          <cell r="G6945">
            <v>800</v>
          </cell>
          <cell r="H6945">
            <v>640</v>
          </cell>
          <cell r="I6945">
            <v>480</v>
          </cell>
          <cell r="J6945" t="str">
            <v>G</v>
          </cell>
          <cell r="K6945" t="str">
            <v>云发改收费
〔2005〕556号</v>
          </cell>
        </row>
        <row r="6946">
          <cell r="A6946">
            <v>331603036</v>
          </cell>
          <cell r="B6946" t="str">
            <v>全手切削痂植皮术</v>
          </cell>
        </row>
        <row r="6946">
          <cell r="E6946" t="str">
            <v>每侧</v>
          </cell>
        </row>
        <row r="6946">
          <cell r="G6946">
            <v>1500</v>
          </cell>
          <cell r="H6946">
            <v>1200</v>
          </cell>
          <cell r="I6946">
            <v>900</v>
          </cell>
          <cell r="J6946" t="str">
            <v>G</v>
          </cell>
          <cell r="K6946" t="str">
            <v>云发改收费
〔2005〕556号</v>
          </cell>
        </row>
        <row r="6947">
          <cell r="A6947">
            <v>331603037</v>
          </cell>
          <cell r="B6947" t="str">
            <v>手背切削痂植皮术</v>
          </cell>
        </row>
        <row r="6947">
          <cell r="E6947" t="str">
            <v>每侧</v>
          </cell>
        </row>
        <row r="6947">
          <cell r="G6947">
            <v>700</v>
          </cell>
          <cell r="H6947">
            <v>560</v>
          </cell>
          <cell r="I6947">
            <v>420</v>
          </cell>
          <cell r="J6947" t="str">
            <v>G</v>
          </cell>
          <cell r="K6947" t="str">
            <v>云发改收费
〔2005〕556号</v>
          </cell>
        </row>
        <row r="6948">
          <cell r="A6948">
            <v>331603038</v>
          </cell>
          <cell r="B6948" t="str">
            <v>手烧伤扩创交臂皮瓣修复术</v>
          </cell>
          <cell r="C6948" t="str">
            <v>含组织瓣切取、制备、转移、修复、取瓣区创面关闭。</v>
          </cell>
        </row>
        <row r="6948">
          <cell r="E6948" t="str">
            <v>次</v>
          </cell>
        </row>
        <row r="6948">
          <cell r="G6948">
            <v>1200</v>
          </cell>
          <cell r="H6948">
            <v>960</v>
          </cell>
          <cell r="I6948">
            <v>720</v>
          </cell>
          <cell r="J6948" t="str">
            <v>G</v>
          </cell>
          <cell r="K6948" t="str">
            <v>云发改收费
〔2005〕556号</v>
          </cell>
        </row>
        <row r="6949">
          <cell r="A6949">
            <v>331603039</v>
          </cell>
          <cell r="B6949" t="str">
            <v>手烧伤扩创皮瓣修复术</v>
          </cell>
          <cell r="C6949" t="str">
            <v>含组织瓣切取、制备、转移、修复、取瓣区创面关闭；包括胸、腹皮瓣转移修复术。</v>
          </cell>
        </row>
        <row r="6949">
          <cell r="E6949" t="str">
            <v>次</v>
          </cell>
        </row>
        <row r="6949">
          <cell r="G6949">
            <v>1200</v>
          </cell>
          <cell r="H6949">
            <v>960</v>
          </cell>
          <cell r="I6949">
            <v>720</v>
          </cell>
          <cell r="J6949" t="str">
            <v>G</v>
          </cell>
          <cell r="K6949" t="str">
            <v>云发改收费
〔2005〕556号</v>
          </cell>
        </row>
        <row r="6950">
          <cell r="A6950">
            <v>331603040</v>
          </cell>
          <cell r="B6950" t="str">
            <v>小腿烧伤扩创交腿皮瓣修复术</v>
          </cell>
          <cell r="C6950" t="str">
            <v>含组织瓣切取、制备、转移、修复、取瓣区创面关闭。</v>
          </cell>
        </row>
        <row r="6951">
          <cell r="A6951" t="str">
            <v>331603040a</v>
          </cell>
          <cell r="B6951" t="str">
            <v>小腿烧伤扩创交腿皮瓣修复术</v>
          </cell>
        </row>
        <row r="6951">
          <cell r="E6951" t="str">
            <v>次</v>
          </cell>
        </row>
        <row r="6951">
          <cell r="G6951">
            <v>1200</v>
          </cell>
          <cell r="H6951">
            <v>960</v>
          </cell>
          <cell r="I6951">
            <v>720</v>
          </cell>
          <cell r="J6951" t="str">
            <v>G</v>
          </cell>
          <cell r="K6951" t="str">
            <v>云发改收费
〔2005〕556号</v>
          </cell>
        </row>
        <row r="6952">
          <cell r="A6952" t="str">
            <v>331603040b</v>
          </cell>
          <cell r="B6952" t="str">
            <v>足烧伤扩创交腿皮瓣修复术</v>
          </cell>
        </row>
        <row r="6952">
          <cell r="E6952" t="str">
            <v>次</v>
          </cell>
        </row>
        <row r="6952">
          <cell r="G6952">
            <v>1200</v>
          </cell>
          <cell r="H6952">
            <v>960</v>
          </cell>
          <cell r="I6952">
            <v>720</v>
          </cell>
          <cell r="J6952" t="str">
            <v>G</v>
          </cell>
          <cell r="K6952" t="str">
            <v>云发改收费
〔2005〕556号</v>
          </cell>
        </row>
        <row r="6953">
          <cell r="A6953">
            <v>331603041</v>
          </cell>
          <cell r="B6953" t="str">
            <v>深度烧伤扩创关节成型术</v>
          </cell>
        </row>
        <row r="6953">
          <cell r="E6953" t="str">
            <v>每部位</v>
          </cell>
        </row>
        <row r="6953">
          <cell r="G6953">
            <v>1000</v>
          </cell>
          <cell r="H6953">
            <v>800</v>
          </cell>
          <cell r="I6953">
            <v>600</v>
          </cell>
          <cell r="J6953" t="str">
            <v>G</v>
          </cell>
          <cell r="K6953" t="str">
            <v>云发改收费
〔2005〕556号</v>
          </cell>
        </row>
        <row r="6954">
          <cell r="A6954">
            <v>331603042</v>
          </cell>
          <cell r="B6954" t="str">
            <v>深度烧伤死骨摘除术</v>
          </cell>
        </row>
        <row r="6954">
          <cell r="E6954" t="str">
            <v>每部位</v>
          </cell>
        </row>
        <row r="6954">
          <cell r="G6954">
            <v>1000</v>
          </cell>
          <cell r="H6954">
            <v>800</v>
          </cell>
          <cell r="I6954">
            <v>600</v>
          </cell>
          <cell r="J6954" t="str">
            <v>G</v>
          </cell>
          <cell r="K6954" t="str">
            <v>云医保〔2021〕98号</v>
          </cell>
        </row>
        <row r="6955">
          <cell r="A6955">
            <v>331603043</v>
          </cell>
          <cell r="B6955" t="str">
            <v>肌腱移植术</v>
          </cell>
        </row>
        <row r="6955">
          <cell r="D6955" t="str">
            <v>异体肌腱</v>
          </cell>
          <cell r="E6955" t="str">
            <v>次</v>
          </cell>
        </row>
        <row r="6955">
          <cell r="G6955">
            <v>1200</v>
          </cell>
          <cell r="H6955">
            <v>960</v>
          </cell>
          <cell r="I6955">
            <v>720</v>
          </cell>
          <cell r="J6955" t="str">
            <v>G</v>
          </cell>
          <cell r="K6955" t="str">
            <v>云发改收费
〔2005〕556号</v>
          </cell>
        </row>
        <row r="6956">
          <cell r="A6956">
            <v>331603044</v>
          </cell>
          <cell r="B6956" t="str">
            <v>烧伤后肌腱延长术</v>
          </cell>
        </row>
        <row r="6956">
          <cell r="E6956" t="str">
            <v>次</v>
          </cell>
        </row>
        <row r="6956">
          <cell r="G6956">
            <v>1000</v>
          </cell>
          <cell r="H6956">
            <v>800</v>
          </cell>
          <cell r="I6956">
            <v>600</v>
          </cell>
          <cell r="J6956" t="str">
            <v>G</v>
          </cell>
          <cell r="K6956" t="str">
            <v>云发改收费
〔2005〕556号</v>
          </cell>
        </row>
        <row r="6957">
          <cell r="A6957">
            <v>331603045</v>
          </cell>
          <cell r="B6957" t="str">
            <v>皮肤扩张器置入术</v>
          </cell>
        </row>
        <row r="6958">
          <cell r="A6958" t="str">
            <v>331603045a</v>
          </cell>
          <cell r="B6958" t="str">
            <v>皮肤扩张器置入术</v>
          </cell>
          <cell r="C6958" t="str">
            <v>含注液；包括扩张器及其他支撑物置入术。</v>
          </cell>
          <cell r="D6958" t="str">
            <v>扩张器</v>
          </cell>
          <cell r="E6958" t="str">
            <v>次</v>
          </cell>
        </row>
        <row r="6958">
          <cell r="G6958">
            <v>1000</v>
          </cell>
          <cell r="H6958">
            <v>800</v>
          </cell>
          <cell r="I6958">
            <v>600</v>
          </cell>
          <cell r="J6958" t="str">
            <v>G</v>
          </cell>
          <cell r="K6958" t="str">
            <v>云医保〔2021〕98号</v>
          </cell>
        </row>
        <row r="6959">
          <cell r="A6959" t="str">
            <v>331603045b</v>
          </cell>
          <cell r="B6959" t="str">
            <v>皮肤扩张器取出术</v>
          </cell>
          <cell r="C6959" t="str">
            <v>包括扩张器及其他支撑物取出术。</v>
          </cell>
        </row>
        <row r="6959">
          <cell r="E6959" t="str">
            <v>次</v>
          </cell>
        </row>
        <row r="6959">
          <cell r="G6959">
            <v>500</v>
          </cell>
          <cell r="H6959">
            <v>400</v>
          </cell>
          <cell r="I6959">
            <v>300</v>
          </cell>
          <cell r="J6959" t="str">
            <v>G</v>
          </cell>
          <cell r="K6959" t="str">
            <v>云医保〔2021〕98号</v>
          </cell>
        </row>
        <row r="6960">
          <cell r="A6960">
            <v>331603046</v>
          </cell>
          <cell r="B6960" t="str">
            <v>扩张器取出皮瓣移植术</v>
          </cell>
          <cell r="C6960" t="str">
            <v>含组织瓣切取、制备、转移、修复、取瓣区创面关闭。</v>
          </cell>
        </row>
        <row r="6960">
          <cell r="E6960" t="str">
            <v>次</v>
          </cell>
          <cell r="F6960" t="str">
            <v>不得与具体部位缺损修复术、再造术同时收取。</v>
          </cell>
          <cell r="G6960">
            <v>900</v>
          </cell>
          <cell r="H6960">
            <v>720</v>
          </cell>
          <cell r="I6960">
            <v>540</v>
          </cell>
          <cell r="J6960" t="str">
            <v>G</v>
          </cell>
          <cell r="K6960" t="str">
            <v>云发改收费
〔2005〕556号</v>
          </cell>
        </row>
        <row r="6961">
          <cell r="A6961">
            <v>331603047</v>
          </cell>
          <cell r="B6961" t="str">
            <v>烧伤瘢痕切除缝合术</v>
          </cell>
        </row>
        <row r="6961">
          <cell r="E6961" t="str">
            <v>次</v>
          </cell>
        </row>
        <row r="6961">
          <cell r="G6961">
            <v>600</v>
          </cell>
          <cell r="H6961">
            <v>480</v>
          </cell>
          <cell r="I6961">
            <v>360</v>
          </cell>
          <cell r="J6961" t="str">
            <v>G</v>
          </cell>
          <cell r="K6961" t="str">
            <v>云医保〔2021〕98号</v>
          </cell>
        </row>
        <row r="6962">
          <cell r="A6962">
            <v>331603048</v>
          </cell>
          <cell r="B6962" t="str">
            <v>烧伤瘢痕切除松解植皮术</v>
          </cell>
        </row>
        <row r="6962">
          <cell r="E6962" t="str">
            <v>1％体表面积</v>
          </cell>
        </row>
        <row r="6962">
          <cell r="G6962">
            <v>400</v>
          </cell>
          <cell r="H6962">
            <v>320</v>
          </cell>
          <cell r="I6962">
            <v>240</v>
          </cell>
          <cell r="J6962" t="str">
            <v>G</v>
          </cell>
          <cell r="K6962" t="str">
            <v>云发改收费
〔2005〕556号</v>
          </cell>
        </row>
        <row r="6963">
          <cell r="A6963">
            <v>331604</v>
          </cell>
          <cell r="B6963" t="str">
            <v>16.4 皮肤和皮下组织修补与重建</v>
          </cell>
        </row>
        <row r="6964">
          <cell r="A6964">
            <v>331604001</v>
          </cell>
          <cell r="B6964" t="str">
            <v>瘢痕畸形矫正术</v>
          </cell>
          <cell r="C6964" t="str">
            <v>不含面部瘢痕畸形矫正。</v>
          </cell>
        </row>
        <row r="6964">
          <cell r="E6964" t="str">
            <v>100cm2</v>
          </cell>
        </row>
        <row r="6964">
          <cell r="G6964">
            <v>1000</v>
          </cell>
          <cell r="H6964">
            <v>800</v>
          </cell>
          <cell r="I6964">
            <v>600</v>
          </cell>
          <cell r="J6964" t="str">
            <v>G</v>
          </cell>
          <cell r="K6964" t="str">
            <v>云医保〔2021〕98号</v>
          </cell>
        </row>
        <row r="6965">
          <cell r="A6965">
            <v>331604002</v>
          </cell>
          <cell r="B6965" t="str">
            <v>慢性溃疡修复术</v>
          </cell>
          <cell r="C6965" t="str">
            <v>指组织瓣修复；包括褥疮、下肢慢性溃疡、足底溃疡等修复术。</v>
          </cell>
        </row>
        <row r="6965">
          <cell r="E6965" t="str">
            <v>每部位</v>
          </cell>
        </row>
        <row r="6965">
          <cell r="G6965">
            <v>1200</v>
          </cell>
          <cell r="H6965">
            <v>960</v>
          </cell>
          <cell r="I6965">
            <v>720</v>
          </cell>
          <cell r="J6965" t="str">
            <v>G</v>
          </cell>
          <cell r="K6965" t="str">
            <v>云医保〔2021〕98号</v>
          </cell>
        </row>
        <row r="6966">
          <cell r="A6966">
            <v>331604003</v>
          </cell>
          <cell r="B6966" t="str">
            <v>隆颞术</v>
          </cell>
        </row>
        <row r="6966">
          <cell r="E6966" t="str">
            <v>每侧</v>
          </cell>
        </row>
        <row r="6966">
          <cell r="J6966" t="str">
            <v>G</v>
          </cell>
          <cell r="K6966" t="str">
            <v>云价收费
〔2018〕14号</v>
          </cell>
        </row>
        <row r="6967">
          <cell r="A6967">
            <v>331604004</v>
          </cell>
          <cell r="B6967" t="str">
            <v>隆额术</v>
          </cell>
        </row>
        <row r="6967">
          <cell r="E6967" t="str">
            <v>次</v>
          </cell>
        </row>
        <row r="6967">
          <cell r="J6967" t="str">
            <v>G</v>
          </cell>
          <cell r="K6967" t="str">
            <v>云价收费
〔2018〕14号</v>
          </cell>
        </row>
        <row r="6968">
          <cell r="A6968">
            <v>331604005</v>
          </cell>
          <cell r="B6968" t="str">
            <v>小口畸形矫正术</v>
          </cell>
          <cell r="C6968" t="str">
            <v>含口角畸形矫正术。</v>
          </cell>
        </row>
        <row r="6968">
          <cell r="E6968" t="str">
            <v>次</v>
          </cell>
        </row>
        <row r="6968">
          <cell r="G6968">
            <v>800</v>
          </cell>
          <cell r="H6968">
            <v>640</v>
          </cell>
          <cell r="I6968">
            <v>480</v>
          </cell>
          <cell r="J6968" t="str">
            <v>G</v>
          </cell>
          <cell r="K6968" t="str">
            <v>云发改收费
〔2005〕556号</v>
          </cell>
        </row>
        <row r="6969">
          <cell r="A6969">
            <v>331604006</v>
          </cell>
          <cell r="B6969" t="str">
            <v>唇外翻矫正术</v>
          </cell>
          <cell r="C6969" t="str">
            <v>包括上唇、下唇；不含胡须再造术。</v>
          </cell>
        </row>
        <row r="6969">
          <cell r="E6969" t="str">
            <v>每侧</v>
          </cell>
        </row>
        <row r="6969">
          <cell r="G6969">
            <v>1000</v>
          </cell>
          <cell r="H6969">
            <v>800</v>
          </cell>
          <cell r="I6969">
            <v>600</v>
          </cell>
          <cell r="J6969" t="str">
            <v>G</v>
          </cell>
          <cell r="K6969" t="str">
            <v>云医保〔2021〕98号</v>
          </cell>
        </row>
        <row r="6970">
          <cell r="A6970">
            <v>331604007</v>
          </cell>
          <cell r="B6970" t="str">
            <v>胡须再造术</v>
          </cell>
        </row>
        <row r="6971">
          <cell r="A6971" t="str">
            <v>331604007a</v>
          </cell>
          <cell r="B6971" t="str">
            <v>胡须再造术（游离移植法）</v>
          </cell>
        </row>
        <row r="6971">
          <cell r="E6971" t="str">
            <v>次</v>
          </cell>
        </row>
        <row r="6971">
          <cell r="J6971" t="str">
            <v>G</v>
          </cell>
          <cell r="K6971" t="str">
            <v>云价收费
〔2018〕14号</v>
          </cell>
        </row>
        <row r="6972">
          <cell r="A6972" t="str">
            <v>331604007b</v>
          </cell>
          <cell r="B6972" t="str">
            <v>胡须再造术（岛状头皮瓣法）</v>
          </cell>
        </row>
        <row r="6972">
          <cell r="E6972" t="str">
            <v>次</v>
          </cell>
        </row>
        <row r="6972">
          <cell r="J6972" t="str">
            <v>G</v>
          </cell>
          <cell r="K6972" t="str">
            <v>云价收费
〔2018〕14号</v>
          </cell>
        </row>
        <row r="6973">
          <cell r="A6973">
            <v>331604008</v>
          </cell>
          <cell r="B6973" t="str">
            <v>隆颏术</v>
          </cell>
          <cell r="C6973" t="str">
            <v>不含截骨术。</v>
          </cell>
          <cell r="D6973" t="str">
            <v>植入材料</v>
          </cell>
          <cell r="E6973" t="str">
            <v>次</v>
          </cell>
        </row>
        <row r="6973">
          <cell r="J6973" t="str">
            <v>G</v>
          </cell>
          <cell r="K6973" t="str">
            <v>云价收费
〔2018〕14号</v>
          </cell>
        </row>
        <row r="6974">
          <cell r="A6974">
            <v>331604009</v>
          </cell>
          <cell r="B6974" t="str">
            <v>隆颏术后继发畸形矫正术</v>
          </cell>
          <cell r="C6974" t="str">
            <v>包括隆颞、隆额术后畸形矫正术。</v>
          </cell>
          <cell r="D6974" t="str">
            <v>植入材料</v>
          </cell>
          <cell r="E6974" t="str">
            <v>次</v>
          </cell>
        </row>
        <row r="6974">
          <cell r="J6974" t="str">
            <v>G</v>
          </cell>
          <cell r="K6974" t="str">
            <v>云价收费
〔2018〕14号</v>
          </cell>
        </row>
        <row r="6975">
          <cell r="A6975">
            <v>331604010</v>
          </cell>
          <cell r="B6975" t="str">
            <v>颌下脂肪袋整形术</v>
          </cell>
        </row>
        <row r="6975">
          <cell r="D6975" t="str">
            <v>吸脂器</v>
          </cell>
          <cell r="E6975" t="str">
            <v>次</v>
          </cell>
        </row>
        <row r="6975">
          <cell r="J6975" t="str">
            <v>G</v>
          </cell>
          <cell r="K6975" t="str">
            <v>云价收费
〔2018〕14号</v>
          </cell>
        </row>
        <row r="6976">
          <cell r="A6976">
            <v>331604011</v>
          </cell>
          <cell r="B6976" t="str">
            <v>酒窝再造术</v>
          </cell>
        </row>
        <row r="6976">
          <cell r="E6976" t="str">
            <v>每侧</v>
          </cell>
        </row>
        <row r="6976">
          <cell r="J6976" t="str">
            <v>G</v>
          </cell>
          <cell r="K6976" t="str">
            <v>云价收费
〔2018〕14号</v>
          </cell>
        </row>
        <row r="6977">
          <cell r="A6977">
            <v>331604012</v>
          </cell>
          <cell r="B6977" t="str">
            <v>颊部缺损修复术</v>
          </cell>
          <cell r="C6977" t="str">
            <v>指局部组织瓣再造；含组织瓣切取、制备、转移、修复、取瓣区创面关闭。</v>
          </cell>
        </row>
        <row r="6977">
          <cell r="E6977" t="str">
            <v>每侧</v>
          </cell>
        </row>
        <row r="6977">
          <cell r="G6977">
            <v>1100</v>
          </cell>
          <cell r="H6977">
            <v>880</v>
          </cell>
          <cell r="I6977">
            <v>660</v>
          </cell>
          <cell r="J6977" t="str">
            <v>G</v>
          </cell>
          <cell r="K6977" t="str">
            <v>云医保〔2021〕98号</v>
          </cell>
        </row>
        <row r="6978">
          <cell r="A6978">
            <v>331604013</v>
          </cell>
          <cell r="B6978" t="str">
            <v>面瘫畸形矫正术</v>
          </cell>
          <cell r="C6978" t="str">
            <v>不含神经切取。</v>
          </cell>
          <cell r="D6978" t="str">
            <v>植入材料</v>
          </cell>
          <cell r="E6978" t="str">
            <v>每侧</v>
          </cell>
        </row>
        <row r="6978">
          <cell r="G6978">
            <v>1200</v>
          </cell>
          <cell r="H6978">
            <v>960</v>
          </cell>
          <cell r="I6978">
            <v>720</v>
          </cell>
          <cell r="J6978" t="str">
            <v>G</v>
          </cell>
          <cell r="K6978" t="str">
            <v>云发改收费
〔2005〕556号</v>
          </cell>
        </row>
        <row r="6979">
          <cell r="A6979">
            <v>331604014</v>
          </cell>
          <cell r="B6979" t="str">
            <v>除皱术</v>
          </cell>
        </row>
        <row r="6979">
          <cell r="F6979" t="str">
            <v>全面部总计不得超过3个部位。</v>
          </cell>
        </row>
        <row r="6980">
          <cell r="A6980" t="str">
            <v>331604014a</v>
          </cell>
          <cell r="B6980" t="str">
            <v>除皱术（常规）</v>
          </cell>
          <cell r="C6980" t="str">
            <v>指应用常规手术方法除皱。</v>
          </cell>
        </row>
        <row r="6980">
          <cell r="E6980" t="str">
            <v>每部位</v>
          </cell>
        </row>
        <row r="6980">
          <cell r="J6980" t="str">
            <v>G</v>
          </cell>
          <cell r="K6980" t="str">
            <v>云价收费
〔2018〕14号</v>
          </cell>
        </row>
        <row r="6981">
          <cell r="A6981" t="str">
            <v>331604014b</v>
          </cell>
          <cell r="B6981" t="str">
            <v>除皱术（激光）</v>
          </cell>
        </row>
        <row r="6981">
          <cell r="E6981" t="str">
            <v>每部位</v>
          </cell>
        </row>
        <row r="6981">
          <cell r="J6981" t="str">
            <v>G</v>
          </cell>
          <cell r="K6981" t="str">
            <v>云价收费
〔2018〕14号</v>
          </cell>
        </row>
        <row r="6982">
          <cell r="A6982" t="str">
            <v>331604014c</v>
          </cell>
          <cell r="B6982" t="str">
            <v>骨膜下除皱术（常规）</v>
          </cell>
          <cell r="C6982" t="str">
            <v>指应用常规手术方法除皱。</v>
          </cell>
        </row>
        <row r="6982">
          <cell r="E6982" t="str">
            <v>每部位</v>
          </cell>
        </row>
        <row r="6982">
          <cell r="J6982" t="str">
            <v>G</v>
          </cell>
          <cell r="K6982" t="str">
            <v>云价收费
〔2018〕14号</v>
          </cell>
        </row>
        <row r="6983">
          <cell r="A6983" t="str">
            <v>331604014d</v>
          </cell>
          <cell r="B6983" t="str">
            <v>骨膜下除皱术（激光）</v>
          </cell>
        </row>
        <row r="6983">
          <cell r="E6983" t="str">
            <v>每部位</v>
          </cell>
        </row>
        <row r="6983">
          <cell r="J6983" t="str">
            <v>G</v>
          </cell>
          <cell r="K6983" t="str">
            <v>云价收费
〔2018〕14号</v>
          </cell>
        </row>
        <row r="6984">
          <cell r="A6984">
            <v>331604015</v>
          </cell>
          <cell r="B6984" t="str">
            <v>面部瘢痕切除整形术</v>
          </cell>
        </row>
        <row r="6984">
          <cell r="D6984" t="str">
            <v>扩张器</v>
          </cell>
        </row>
        <row r="6984">
          <cell r="F6984" t="str">
            <v>以2cm2为计价基数。</v>
          </cell>
        </row>
        <row r="6985">
          <cell r="A6985" t="str">
            <v>331604015a</v>
          </cell>
          <cell r="B6985" t="str">
            <v>面部瘢痕切除整形术(2cm2及以下)</v>
          </cell>
          <cell r="C6985" t="str">
            <v>指一次整形2cm2及以下。</v>
          </cell>
        </row>
        <row r="6985">
          <cell r="E6985" t="str">
            <v>次</v>
          </cell>
        </row>
        <row r="6985">
          <cell r="J6985" t="str">
            <v>G</v>
          </cell>
          <cell r="K6985" t="str">
            <v>云价收费
〔2018〕14号</v>
          </cell>
        </row>
        <row r="6986">
          <cell r="A6986" t="str">
            <v>331604015b</v>
          </cell>
          <cell r="B6986" t="str">
            <v>面部瘢痕切除整形术(2cm2以上)</v>
          </cell>
          <cell r="C6986" t="str">
            <v>指一次整形超过2cm2以上的部分。</v>
          </cell>
        </row>
        <row r="6986">
          <cell r="E6986" t="str">
            <v>1cm2</v>
          </cell>
        </row>
        <row r="6986">
          <cell r="J6986" t="str">
            <v>G</v>
          </cell>
          <cell r="K6986" t="str">
            <v>云价收费
〔2018〕14号</v>
          </cell>
        </row>
        <row r="6987">
          <cell r="A6987">
            <v>331604016</v>
          </cell>
          <cell r="B6987" t="str">
            <v>面部外伤清创整形术</v>
          </cell>
          <cell r="C6987" t="str">
            <v>指伤及两个以上解剖区的多层次复合性或气管损伤的处理；不含植皮和邻位瓣修复、牙外伤和骨折处理、神经导管吻合、器官切除。</v>
          </cell>
        </row>
        <row r="6987">
          <cell r="E6987" t="str">
            <v>次</v>
          </cell>
        </row>
        <row r="6987">
          <cell r="G6987">
            <v>500</v>
          </cell>
          <cell r="H6987">
            <v>400</v>
          </cell>
          <cell r="I6987">
            <v>300</v>
          </cell>
          <cell r="J6987" t="str">
            <v>G</v>
          </cell>
          <cell r="K6987" t="str">
            <v>云医保〔2021〕98号</v>
          </cell>
        </row>
        <row r="6988">
          <cell r="A6988">
            <v>331604017</v>
          </cell>
          <cell r="B6988" t="str">
            <v>半侧颜面萎缩整形术</v>
          </cell>
          <cell r="C6988" t="str">
            <v>不含截骨术。</v>
          </cell>
        </row>
        <row r="6988">
          <cell r="E6988" t="str">
            <v>每侧</v>
          </cell>
        </row>
        <row r="6988">
          <cell r="G6988">
            <v>1000</v>
          </cell>
          <cell r="H6988">
            <v>800</v>
          </cell>
          <cell r="I6988">
            <v>600</v>
          </cell>
          <cell r="J6988" t="str">
            <v>G</v>
          </cell>
          <cell r="K6988" t="str">
            <v>云发改收费
〔2005〕556号</v>
          </cell>
        </row>
        <row r="6989">
          <cell r="A6989">
            <v>331604018</v>
          </cell>
          <cell r="B6989" t="str">
            <v>指甲成形术</v>
          </cell>
        </row>
        <row r="6989">
          <cell r="E6989" t="str">
            <v>每指</v>
          </cell>
        </row>
        <row r="6989">
          <cell r="G6989">
            <v>400</v>
          </cell>
          <cell r="H6989">
            <v>320</v>
          </cell>
          <cell r="I6989">
            <v>240</v>
          </cell>
          <cell r="J6989" t="str">
            <v>G</v>
          </cell>
          <cell r="K6989" t="str">
            <v>云医保〔2021〕98号</v>
          </cell>
        </row>
        <row r="6990">
          <cell r="A6990">
            <v>331604019</v>
          </cell>
          <cell r="B6990" t="str">
            <v>足底缺损修复术</v>
          </cell>
          <cell r="C6990" t="str">
            <v>指局部组织瓣修复；含组织瓣切取、制备、转移、修复、取瓣区创面关闭，不含关节成形。</v>
          </cell>
        </row>
        <row r="6991">
          <cell r="A6991" t="str">
            <v>331604019a</v>
          </cell>
          <cell r="B6991" t="str">
            <v>足底缺损修复术</v>
          </cell>
        </row>
        <row r="6991">
          <cell r="E6991" t="str">
            <v>每部位</v>
          </cell>
        </row>
        <row r="6991">
          <cell r="G6991">
            <v>900</v>
          </cell>
          <cell r="H6991">
            <v>720</v>
          </cell>
          <cell r="I6991">
            <v>540</v>
          </cell>
          <cell r="J6991" t="str">
            <v>G</v>
          </cell>
          <cell r="K6991" t="str">
            <v>云发改收费
〔2005〕556号</v>
          </cell>
        </row>
        <row r="6992">
          <cell r="A6992" t="str">
            <v>331604019b</v>
          </cell>
          <cell r="B6992" t="str">
            <v>足跟缺损修复术</v>
          </cell>
        </row>
        <row r="6992">
          <cell r="E6992" t="str">
            <v>每部位</v>
          </cell>
        </row>
        <row r="6992">
          <cell r="G6992">
            <v>900</v>
          </cell>
          <cell r="H6992">
            <v>720</v>
          </cell>
          <cell r="I6992">
            <v>540</v>
          </cell>
          <cell r="J6992" t="str">
            <v>G</v>
          </cell>
          <cell r="K6992" t="str">
            <v>云发改收费
〔2005〕556号</v>
          </cell>
        </row>
        <row r="6993">
          <cell r="A6993">
            <v>331604020</v>
          </cell>
          <cell r="B6993" t="str">
            <v>橡皮肿整形术</v>
          </cell>
          <cell r="C6993" t="str">
            <v>含淋巴管吻合、静脉移植。</v>
          </cell>
        </row>
        <row r="6993">
          <cell r="E6993" t="str">
            <v>每部位</v>
          </cell>
        </row>
        <row r="6993">
          <cell r="G6993">
            <v>1500</v>
          </cell>
          <cell r="H6993">
            <v>1200</v>
          </cell>
          <cell r="I6993">
            <v>900</v>
          </cell>
          <cell r="J6993" t="str">
            <v>G</v>
          </cell>
          <cell r="K6993" t="str">
            <v>云发改收费
〔2005〕556号</v>
          </cell>
        </row>
        <row r="6994">
          <cell r="A6994">
            <v>331604021</v>
          </cell>
          <cell r="B6994" t="str">
            <v>毛发移植术</v>
          </cell>
          <cell r="C6994" t="str">
            <v>指毛发游离种植；不含头皮缺损修复。</v>
          </cell>
        </row>
        <row r="6994">
          <cell r="E6994" t="str">
            <v>每根</v>
          </cell>
        </row>
        <row r="6994">
          <cell r="J6994" t="str">
            <v>G</v>
          </cell>
          <cell r="K6994" t="str">
            <v>云价收费
〔2018〕14号</v>
          </cell>
        </row>
        <row r="6995">
          <cell r="A6995">
            <v>331604022</v>
          </cell>
          <cell r="B6995" t="str">
            <v>磨削术</v>
          </cell>
        </row>
        <row r="6995">
          <cell r="E6995" t="str">
            <v>50cm2</v>
          </cell>
          <cell r="F6995" t="str">
            <v>不足50cm2按50cm2计价。</v>
          </cell>
        </row>
        <row r="6995">
          <cell r="J6995" t="str">
            <v>G</v>
          </cell>
          <cell r="K6995" t="str">
            <v>云价收费
〔2018〕14号</v>
          </cell>
        </row>
        <row r="6996">
          <cell r="A6996">
            <v>331604023</v>
          </cell>
          <cell r="B6996" t="str">
            <v>纹饰美容术</v>
          </cell>
          <cell r="C6996" t="str">
            <v>包括纹眉、纹眼线、唇线等。</v>
          </cell>
        </row>
        <row r="6996">
          <cell r="E6996" t="str">
            <v>每部位</v>
          </cell>
        </row>
        <row r="6996">
          <cell r="J6996" t="str">
            <v>G</v>
          </cell>
          <cell r="K6996" t="str">
            <v>云价收费
〔2018〕14号</v>
          </cell>
        </row>
        <row r="6997">
          <cell r="A6997">
            <v>331604024</v>
          </cell>
          <cell r="B6997" t="str">
            <v>任意皮瓣形成术</v>
          </cell>
          <cell r="C6997" t="str">
            <v>含任意皮瓣切取、制备、转移、修复、取瓣区创面关闭。</v>
          </cell>
        </row>
        <row r="6997">
          <cell r="F6997" t="str">
            <v>不得与具体部位缺损修复术、再造术同时收取。</v>
          </cell>
        </row>
        <row r="6998">
          <cell r="A6998" t="str">
            <v>331604024a</v>
          </cell>
          <cell r="B6998" t="str">
            <v>任意皮瓣形成术</v>
          </cell>
          <cell r="C6998" t="str">
            <v>指邻位皮瓣修复。含皮瓣去脂。</v>
          </cell>
        </row>
        <row r="6998">
          <cell r="E6998" t="str">
            <v>每部位</v>
          </cell>
        </row>
        <row r="6998">
          <cell r="G6998">
            <v>900</v>
          </cell>
          <cell r="H6998">
            <v>720</v>
          </cell>
          <cell r="I6998">
            <v>540</v>
          </cell>
          <cell r="J6998" t="str">
            <v>G</v>
          </cell>
          <cell r="K6998" t="str">
            <v>云医保〔2021〕98号</v>
          </cell>
        </row>
        <row r="6999">
          <cell r="A6999" t="str">
            <v>331604024b</v>
          </cell>
          <cell r="B6999" t="str">
            <v>任意皮瓣去脂术</v>
          </cell>
        </row>
        <row r="6999">
          <cell r="E6999" t="str">
            <v>每部位</v>
          </cell>
        </row>
        <row r="6999">
          <cell r="G6999">
            <v>400</v>
          </cell>
          <cell r="H6999">
            <v>320</v>
          </cell>
          <cell r="I6999">
            <v>240</v>
          </cell>
          <cell r="J6999" t="str">
            <v>G</v>
          </cell>
          <cell r="K6999" t="str">
            <v>云医保〔2021〕98号</v>
          </cell>
        </row>
        <row r="7000">
          <cell r="A7000" t="str">
            <v>331604024c</v>
          </cell>
          <cell r="B7000" t="str">
            <v>任意皮瓣断蒂术</v>
          </cell>
        </row>
        <row r="7000">
          <cell r="E7000" t="str">
            <v>每部位</v>
          </cell>
        </row>
        <row r="7000">
          <cell r="G7000">
            <v>150</v>
          </cell>
          <cell r="H7000">
            <v>120</v>
          </cell>
          <cell r="I7000">
            <v>90</v>
          </cell>
          <cell r="J7000" t="str">
            <v>G</v>
          </cell>
          <cell r="K7000" t="str">
            <v>云医保〔2021〕98号</v>
          </cell>
        </row>
        <row r="7001">
          <cell r="A7001" t="str">
            <v>331604024d</v>
          </cell>
          <cell r="B7001" t="str">
            <v>局部组织瓣修复术</v>
          </cell>
          <cell r="C7001" t="str">
            <v>指局部皮肤、肌肉复合组织瓣修复。</v>
          </cell>
        </row>
        <row r="7001">
          <cell r="E7001" t="str">
            <v>每部位</v>
          </cell>
        </row>
        <row r="7001">
          <cell r="G7001">
            <v>1200</v>
          </cell>
          <cell r="H7001">
            <v>960</v>
          </cell>
          <cell r="I7001">
            <v>720</v>
          </cell>
          <cell r="J7001" t="str">
            <v>G</v>
          </cell>
          <cell r="K7001" t="str">
            <v>云价收费
〔2017〕94号</v>
          </cell>
        </row>
        <row r="7002">
          <cell r="A7002">
            <v>331604025</v>
          </cell>
          <cell r="B7002" t="str">
            <v>轴型组织瓣形成术</v>
          </cell>
          <cell r="C7002" t="str">
            <v>指带蒂远位皮瓣修复；含带蒂远位皮瓣切取、制备、转移、修复、取瓣区创面关闭。</v>
          </cell>
        </row>
        <row r="7002">
          <cell r="F7002" t="str">
            <v>不得与具体部位缺损修复术、再造术同时收取。</v>
          </cell>
        </row>
        <row r="7003">
          <cell r="A7003" t="str">
            <v>331604025a</v>
          </cell>
          <cell r="B7003" t="str">
            <v>远位轴型皮瓣形成术</v>
          </cell>
        </row>
        <row r="7003">
          <cell r="E7003" t="str">
            <v>每部位</v>
          </cell>
        </row>
        <row r="7003">
          <cell r="G7003">
            <v>1200</v>
          </cell>
          <cell r="H7003">
            <v>960</v>
          </cell>
          <cell r="I7003">
            <v>720</v>
          </cell>
          <cell r="J7003" t="str">
            <v>G</v>
          </cell>
          <cell r="K7003" t="str">
            <v>云发改收费
〔2005〕556号</v>
          </cell>
        </row>
        <row r="7004">
          <cell r="A7004" t="str">
            <v>331604025b</v>
          </cell>
          <cell r="B7004" t="str">
            <v>岛状皮瓣形成术</v>
          </cell>
        </row>
        <row r="7004">
          <cell r="E7004" t="str">
            <v>每部位</v>
          </cell>
        </row>
        <row r="7004">
          <cell r="G7004">
            <v>1200</v>
          </cell>
          <cell r="H7004">
            <v>960</v>
          </cell>
          <cell r="I7004">
            <v>720</v>
          </cell>
          <cell r="J7004" t="str">
            <v>G</v>
          </cell>
          <cell r="K7004" t="str">
            <v>云发改收费
〔2005〕556号</v>
          </cell>
        </row>
        <row r="7005">
          <cell r="A7005">
            <v>331604026</v>
          </cell>
          <cell r="B7005" t="str">
            <v>筋膜组织瓣形成术</v>
          </cell>
          <cell r="C7005" t="str">
            <v>含筋膜组织瓣切取、制备、转移、修复、取瓣区创面关闭；包括轴型、非轴型筋膜组织瓣；包括全身各部位筋膜组织瓣修复术。</v>
          </cell>
        </row>
        <row r="7005">
          <cell r="E7005" t="str">
            <v>每部位</v>
          </cell>
          <cell r="F7005" t="str">
            <v>不得与具体部位缺损修复术、再造术同时收取。</v>
          </cell>
          <cell r="G7005">
            <v>900</v>
          </cell>
          <cell r="H7005">
            <v>720</v>
          </cell>
          <cell r="I7005">
            <v>540</v>
          </cell>
          <cell r="J7005" t="str">
            <v>G</v>
          </cell>
          <cell r="K7005" t="str">
            <v>云发改收费
〔2005〕556号</v>
          </cell>
        </row>
        <row r="7006">
          <cell r="A7006">
            <v>331604027</v>
          </cell>
          <cell r="B7006" t="str">
            <v>阔筋膜切取术</v>
          </cell>
        </row>
        <row r="7006">
          <cell r="E7006" t="str">
            <v>次</v>
          </cell>
        </row>
        <row r="7006">
          <cell r="G7006">
            <v>400</v>
          </cell>
          <cell r="H7006">
            <v>320</v>
          </cell>
          <cell r="I7006">
            <v>240</v>
          </cell>
          <cell r="J7006" t="str">
            <v>G</v>
          </cell>
          <cell r="K7006" t="str">
            <v>云发改收费
〔2005〕556号</v>
          </cell>
        </row>
        <row r="7007">
          <cell r="A7007">
            <v>331604028</v>
          </cell>
          <cell r="B7007" t="str">
            <v>游离皮瓣切取移植术</v>
          </cell>
          <cell r="C7007" t="str">
            <v>指血管吻合的游离组织瓣切取移植；含游离组织瓣切取、制备、转移、修复、取瓣区创面关闭、血管吻合、神经吻合；包括深度烧伤的早期修复术。</v>
          </cell>
        </row>
        <row r="7007">
          <cell r="F7007" t="str">
            <v>不得与具体部位缺损修复术、再造术同时收取。</v>
          </cell>
        </row>
        <row r="7008">
          <cell r="A7008" t="str">
            <v>331604028a</v>
          </cell>
          <cell r="B7008" t="str">
            <v>游离皮瓣切取移植术</v>
          </cell>
          <cell r="C7008" t="str">
            <v>包括全身各部位软组织缺损血管吻合的游离皮瓣修复术。</v>
          </cell>
        </row>
        <row r="7008">
          <cell r="E7008" t="str">
            <v>次</v>
          </cell>
        </row>
        <row r="7008">
          <cell r="G7008">
            <v>1700</v>
          </cell>
          <cell r="H7008">
            <v>1360</v>
          </cell>
          <cell r="I7008">
            <v>1020</v>
          </cell>
          <cell r="J7008" t="str">
            <v>G</v>
          </cell>
          <cell r="K7008" t="str">
            <v>云医保〔2021〕98号</v>
          </cell>
        </row>
        <row r="7009">
          <cell r="A7009" t="str">
            <v>331604028b</v>
          </cell>
          <cell r="B7009" t="str">
            <v>游离肌皮瓣切取移植术</v>
          </cell>
          <cell r="C7009" t="str">
            <v>包括全身各部位软组织缺损血管吻合的游离肌皮瓣修复术。</v>
          </cell>
        </row>
        <row r="7009">
          <cell r="E7009" t="str">
            <v>次</v>
          </cell>
        </row>
        <row r="7009">
          <cell r="G7009">
            <v>1800</v>
          </cell>
          <cell r="H7009">
            <v>1440</v>
          </cell>
          <cell r="I7009">
            <v>1080</v>
          </cell>
          <cell r="J7009" t="str">
            <v>G</v>
          </cell>
          <cell r="K7009" t="str">
            <v>云医保〔2021〕98号</v>
          </cell>
        </row>
        <row r="7010">
          <cell r="A7010" t="str">
            <v>331604028c</v>
          </cell>
          <cell r="B7010" t="str">
            <v>游离骨瓣切取移植术</v>
          </cell>
          <cell r="C7010" t="str">
            <v>包括全身各部位硬组织缺损血管吻合的游离骨瓣修复术。</v>
          </cell>
        </row>
        <row r="7010">
          <cell r="E7010" t="str">
            <v>次</v>
          </cell>
        </row>
        <row r="7010">
          <cell r="G7010">
            <v>1800</v>
          </cell>
          <cell r="H7010">
            <v>1440</v>
          </cell>
          <cell r="I7010">
            <v>1080</v>
          </cell>
          <cell r="J7010" t="str">
            <v>G</v>
          </cell>
          <cell r="K7010" t="str">
            <v>云医保〔2021〕98号</v>
          </cell>
        </row>
        <row r="7011">
          <cell r="A7011" t="str">
            <v>331604028d</v>
          </cell>
          <cell r="B7011" t="str">
            <v>游离骨肌皮瓣切取移植术</v>
          </cell>
          <cell r="C7011" t="str">
            <v>包括全身各部位软、硬组织联合缺损血管吻合的游离骨肌皮瓣修复术。</v>
          </cell>
        </row>
        <row r="7011">
          <cell r="E7011" t="str">
            <v>次</v>
          </cell>
        </row>
        <row r="7011">
          <cell r="G7011">
            <v>2000</v>
          </cell>
          <cell r="H7011">
            <v>1600</v>
          </cell>
          <cell r="I7011">
            <v>1200</v>
          </cell>
          <cell r="J7011" t="str">
            <v>G</v>
          </cell>
          <cell r="K7011" t="str">
            <v>云医保〔2021〕98号</v>
          </cell>
        </row>
        <row r="7012">
          <cell r="A7012">
            <v>331604029</v>
          </cell>
          <cell r="B7012" t="str">
            <v>带蒂筋膜瓣切取移植术</v>
          </cell>
          <cell r="C7012" t="str">
            <v>含带蒂筋膜组织瓣切取、制备、转移、修复、取瓣区创面关闭；包括全身各部位筋膜组织瓣修复术、深度烧伤的早期修复术。</v>
          </cell>
        </row>
        <row r="7012">
          <cell r="E7012" t="str">
            <v>次</v>
          </cell>
          <cell r="F7012" t="str">
            <v>不得与具体部位缺损修复术、再造术同时收取。</v>
          </cell>
          <cell r="G7012">
            <v>900</v>
          </cell>
          <cell r="H7012">
            <v>720</v>
          </cell>
          <cell r="I7012">
            <v>540</v>
          </cell>
          <cell r="J7012" t="str">
            <v>G</v>
          </cell>
          <cell r="K7012" t="str">
            <v>云发改收费
〔2005〕556号</v>
          </cell>
        </row>
        <row r="7013">
          <cell r="A7013">
            <v>331604030</v>
          </cell>
          <cell r="B7013" t="str">
            <v>带蒂肌皮瓣切取移植术</v>
          </cell>
          <cell r="C7013" t="str">
            <v>含远位带蒂肌皮瓣切取、制备、转移、修复、取瓣区创面关闭；包括全身各部位软组织缺损的远位带蒂肌皮瓣修复术、深度烧伤的早期修复术。</v>
          </cell>
        </row>
        <row r="7013">
          <cell r="E7013" t="str">
            <v>次</v>
          </cell>
          <cell r="F7013" t="str">
            <v>不得与具体部位缺损修复术、再造术同时收取。</v>
          </cell>
          <cell r="G7013">
            <v>1600</v>
          </cell>
          <cell r="H7013">
            <v>1280</v>
          </cell>
          <cell r="I7013">
            <v>960</v>
          </cell>
          <cell r="J7013" t="str">
            <v>G</v>
          </cell>
          <cell r="K7013" t="str">
            <v>云医保〔2021〕98号</v>
          </cell>
        </row>
        <row r="7014">
          <cell r="A7014">
            <v>331604031</v>
          </cell>
          <cell r="B7014" t="str">
            <v>带蒂肌瓣切取移植术</v>
          </cell>
          <cell r="C7014" t="str">
            <v>含远位带蒂肌瓣切取、制备、转移、修复、取瓣区创面关闭；包括全身各部位软组织缺损的远位带蒂肌瓣修复术、深度烧伤的早期修复术。</v>
          </cell>
        </row>
        <row r="7014">
          <cell r="E7014" t="str">
            <v>次</v>
          </cell>
          <cell r="F7014" t="str">
            <v>不得与具体部位缺损修复术、再造术同时收取。</v>
          </cell>
          <cell r="G7014">
            <v>1500</v>
          </cell>
          <cell r="H7014">
            <v>1200</v>
          </cell>
          <cell r="I7014">
            <v>900</v>
          </cell>
          <cell r="J7014" t="str">
            <v>G</v>
          </cell>
          <cell r="K7014" t="str">
            <v>云医保〔2021〕98号</v>
          </cell>
        </row>
        <row r="7015">
          <cell r="A7015">
            <v>331604032</v>
          </cell>
          <cell r="B7015" t="str">
            <v>带蒂轴型皮瓣切取移植术</v>
          </cell>
          <cell r="C7015" t="str">
            <v>含远位带蒂轴型皮瓣切取、制备、转移、修复、取瓣区创面关闭；包括全身各部位软组织缺损的远位带蒂轴型皮瓣修复术。</v>
          </cell>
        </row>
        <row r="7015">
          <cell r="E7015" t="str">
            <v>次</v>
          </cell>
          <cell r="F7015" t="str">
            <v>不得与具体部位缺损修复术、再造术同时收取。</v>
          </cell>
          <cell r="G7015">
            <v>1200</v>
          </cell>
          <cell r="H7015">
            <v>960</v>
          </cell>
          <cell r="I7015">
            <v>720</v>
          </cell>
          <cell r="J7015" t="str">
            <v>G</v>
          </cell>
          <cell r="K7015" t="str">
            <v>云发改收费
〔2005〕556号</v>
          </cell>
        </row>
        <row r="7016">
          <cell r="A7016">
            <v>331604033</v>
          </cell>
          <cell r="B7016" t="str">
            <v>带血运骨皮瓣切取移植术</v>
          </cell>
        </row>
        <row r="7016">
          <cell r="F7016" t="str">
            <v>不得与具体部位缺损修复术、再造术同时收取。</v>
          </cell>
        </row>
        <row r="7017">
          <cell r="A7017" t="str">
            <v>331604033a</v>
          </cell>
          <cell r="B7017" t="str">
            <v>带血管蒂骨瓣切取移植术</v>
          </cell>
          <cell r="C7017" t="str">
            <v>含带血管蒂骨瓣切取、制备、转移、修复、取瓣区创面关闭；包括全身各部位硬组织缺损的带血管蒂骨瓣修复术。</v>
          </cell>
        </row>
        <row r="7017">
          <cell r="E7017" t="str">
            <v>次</v>
          </cell>
        </row>
        <row r="7017">
          <cell r="G7017">
            <v>1300</v>
          </cell>
          <cell r="H7017">
            <v>1040</v>
          </cell>
          <cell r="I7017">
            <v>780</v>
          </cell>
          <cell r="J7017" t="str">
            <v>G</v>
          </cell>
          <cell r="K7017" t="str">
            <v>云发改收费
〔2005〕556号</v>
          </cell>
        </row>
        <row r="7018">
          <cell r="A7018" t="str">
            <v>331604033b</v>
          </cell>
          <cell r="B7018" t="str">
            <v>带血管蒂骨肌皮瓣切取移植术</v>
          </cell>
          <cell r="C7018" t="str">
            <v>含带血管蒂骨肌皮瓣切取、制备、转移、修复、取瓣区创面关闭；包括全身各部位软、硬组织联合缺损的带血管蒂骨肌皮瓣修复术。</v>
          </cell>
        </row>
        <row r="7018">
          <cell r="E7018" t="str">
            <v>次</v>
          </cell>
        </row>
        <row r="7018">
          <cell r="G7018">
            <v>1500</v>
          </cell>
          <cell r="H7018">
            <v>1200</v>
          </cell>
          <cell r="I7018">
            <v>900</v>
          </cell>
          <cell r="J7018" t="str">
            <v>G</v>
          </cell>
          <cell r="K7018" t="str">
            <v>云发改收费
〔2005〕556号</v>
          </cell>
        </row>
        <row r="7019">
          <cell r="A7019">
            <v>331604034</v>
          </cell>
          <cell r="B7019" t="str">
            <v>带毛囊皮瓣移植术</v>
          </cell>
          <cell r="C7019" t="str">
            <v>含带毛囊皮瓣切取、制备、转移、修复、取瓣区创面关闭；包括头皮、眉毛皮瓣移植术。</v>
          </cell>
        </row>
        <row r="7019">
          <cell r="E7019" t="str">
            <v>次</v>
          </cell>
          <cell r="F7019" t="str">
            <v>不得与具体部位缺损修复术、再造术同时收取。</v>
          </cell>
          <cell r="G7019">
            <v>900</v>
          </cell>
          <cell r="H7019">
            <v>720</v>
          </cell>
          <cell r="I7019">
            <v>540</v>
          </cell>
          <cell r="J7019" t="str">
            <v>G</v>
          </cell>
          <cell r="K7019" t="str">
            <v>云发改收费
〔2005〕556号</v>
          </cell>
        </row>
        <row r="7020">
          <cell r="A7020">
            <v>34</v>
          </cell>
          <cell r="B7020" t="str">
            <v>(四)物理治疗与康复</v>
          </cell>
        </row>
        <row r="7021">
          <cell r="A7021" t="str">
            <v>    本类说明及有关规定：</v>
          </cell>
        </row>
        <row r="7022">
          <cell r="A7022" t="str">
            <v>    本类包括物理治疗和康复检查、治疗，共2个三级分类，分类码为3401和3402 ，包括69个项目，74项价格。</v>
          </cell>
        </row>
        <row r="7023">
          <cell r="A7023">
            <v>3401</v>
          </cell>
          <cell r="B7023" t="str">
            <v>1．物理治疗</v>
          </cell>
        </row>
        <row r="7024">
          <cell r="A7024">
            <v>340100001</v>
          </cell>
          <cell r="B7024" t="str">
            <v>红外线治疗</v>
          </cell>
          <cell r="C7024" t="str">
            <v>包括远、近红外线、TDP、近红外线气功治疗、红外线真空拔罐治疗、红外线光浴治疗、远红外医疗舱治疗。</v>
          </cell>
        </row>
        <row r="7024">
          <cell r="E7024" t="str">
            <v>每照射区/次</v>
          </cell>
        </row>
        <row r="7024">
          <cell r="G7024">
            <v>10</v>
          </cell>
          <cell r="H7024">
            <v>8.5</v>
          </cell>
          <cell r="I7024">
            <v>7.5</v>
          </cell>
          <cell r="J7024" t="str">
            <v>E</v>
          </cell>
          <cell r="K7024" t="str">
            <v>云发改收费
〔2005〕556号</v>
          </cell>
        </row>
        <row r="7025">
          <cell r="A7025">
            <v>340100002</v>
          </cell>
          <cell r="B7025" t="str">
            <v>可见光治疗</v>
          </cell>
          <cell r="C7025" t="str">
            <v>包括红光、蓝光、蓝紫光、太阳灯等的照射治疗。</v>
          </cell>
        </row>
        <row r="7025">
          <cell r="E7025" t="str">
            <v>每照射区/次</v>
          </cell>
        </row>
        <row r="7025">
          <cell r="G7025">
            <v>10</v>
          </cell>
          <cell r="H7025">
            <v>8.5</v>
          </cell>
          <cell r="I7025">
            <v>7.5</v>
          </cell>
          <cell r="J7025" t="str">
            <v>E</v>
          </cell>
          <cell r="K7025" t="str">
            <v>云发改收费
〔2005〕556号</v>
          </cell>
        </row>
        <row r="7026">
          <cell r="A7026">
            <v>340100003</v>
          </cell>
          <cell r="B7026" t="str">
            <v>偏振光照射</v>
          </cell>
        </row>
        <row r="7026">
          <cell r="E7026" t="str">
            <v>每照射区/次</v>
          </cell>
        </row>
        <row r="7026">
          <cell r="G7026">
            <v>10</v>
          </cell>
          <cell r="H7026">
            <v>8.5</v>
          </cell>
          <cell r="I7026">
            <v>7.5</v>
          </cell>
          <cell r="J7026" t="str">
            <v>E</v>
          </cell>
          <cell r="K7026" t="str">
            <v>云发改收费
〔2005〕556号</v>
          </cell>
        </row>
        <row r="7027">
          <cell r="A7027">
            <v>340100004</v>
          </cell>
          <cell r="B7027" t="str">
            <v>紫外线治疗</v>
          </cell>
          <cell r="C7027" t="str">
            <v>包括长、中、短波紫外线、低压紫外线、高压紫外线、水冷式、导子紫外线、生物剂量测定、光化学疗法。</v>
          </cell>
        </row>
        <row r="7027">
          <cell r="E7027" t="str">
            <v>每照射区/次</v>
          </cell>
        </row>
        <row r="7027">
          <cell r="G7027">
            <v>15</v>
          </cell>
          <cell r="H7027">
            <v>12</v>
          </cell>
          <cell r="I7027">
            <v>11</v>
          </cell>
          <cell r="J7027" t="str">
            <v>E</v>
          </cell>
          <cell r="K7027" t="str">
            <v>云发改收费
〔2005〕556号</v>
          </cell>
        </row>
        <row r="7028">
          <cell r="A7028">
            <v>340100005</v>
          </cell>
          <cell r="B7028" t="str">
            <v>激光疗法</v>
          </cell>
          <cell r="C7028" t="str">
            <v>包括原光束、散焦激光疗法。</v>
          </cell>
        </row>
        <row r="7028">
          <cell r="E7028" t="str">
            <v>每照射区/次</v>
          </cell>
        </row>
        <row r="7028">
          <cell r="G7028">
            <v>15</v>
          </cell>
          <cell r="H7028">
            <v>12</v>
          </cell>
          <cell r="I7028">
            <v>11</v>
          </cell>
          <cell r="J7028" t="str">
            <v>E</v>
          </cell>
          <cell r="K7028" t="str">
            <v>云发改收费
〔2005〕556号</v>
          </cell>
        </row>
        <row r="7029">
          <cell r="A7029">
            <v>340100006</v>
          </cell>
          <cell r="B7029" t="str">
            <v>光敏疗法</v>
          </cell>
          <cell r="C7029" t="str">
            <v>包括紫外线、激光等治疗。</v>
          </cell>
        </row>
        <row r="7029">
          <cell r="E7029" t="str">
            <v>每照射区/次</v>
          </cell>
        </row>
        <row r="7029">
          <cell r="G7029">
            <v>15</v>
          </cell>
          <cell r="H7029">
            <v>12</v>
          </cell>
          <cell r="I7029">
            <v>11</v>
          </cell>
          <cell r="J7029" t="str">
            <v>E</v>
          </cell>
          <cell r="K7029" t="str">
            <v>云发改收费
〔2005〕556号</v>
          </cell>
        </row>
        <row r="7030">
          <cell r="A7030">
            <v>340100007</v>
          </cell>
          <cell r="B7030" t="str">
            <v>电诊断</v>
          </cell>
          <cell r="C7030" t="str">
            <v>包括直流电检查、感应电检查、直流-感应电检查、时值检查、强度-频率曲线检查、中频脉冲电检查。</v>
          </cell>
        </row>
        <row r="7030">
          <cell r="E7030" t="str">
            <v>每块肌肉或每条神经</v>
          </cell>
        </row>
        <row r="7030">
          <cell r="G7030">
            <v>10</v>
          </cell>
          <cell r="H7030">
            <v>8.5</v>
          </cell>
          <cell r="I7030">
            <v>7.5</v>
          </cell>
          <cell r="J7030" t="str">
            <v>E</v>
          </cell>
          <cell r="K7030" t="str">
            <v>云发改收费
〔2005〕556号</v>
          </cell>
        </row>
        <row r="7031">
          <cell r="A7031">
            <v>340100008</v>
          </cell>
          <cell r="B7031" t="str">
            <v>直流电治疗</v>
          </cell>
        </row>
        <row r="7032">
          <cell r="A7032" t="str">
            <v>340100008a</v>
          </cell>
          <cell r="B7032" t="str">
            <v>直流电单纯治疗</v>
          </cell>
        </row>
        <row r="7032">
          <cell r="E7032" t="str">
            <v>每部位/次</v>
          </cell>
        </row>
        <row r="7032">
          <cell r="G7032">
            <v>10</v>
          </cell>
          <cell r="H7032">
            <v>8.5</v>
          </cell>
          <cell r="I7032">
            <v>7.5</v>
          </cell>
          <cell r="J7032" t="str">
            <v>E</v>
          </cell>
          <cell r="K7032" t="str">
            <v>云发改收费
〔2005〕556号</v>
          </cell>
        </row>
        <row r="7033">
          <cell r="A7033" t="str">
            <v>340100008b</v>
          </cell>
          <cell r="B7033" t="str">
            <v>直流电药物离子导入治疗</v>
          </cell>
        </row>
        <row r="7033">
          <cell r="E7033" t="str">
            <v>每部位/次</v>
          </cell>
        </row>
        <row r="7033">
          <cell r="G7033">
            <v>10</v>
          </cell>
          <cell r="H7033">
            <v>8.5</v>
          </cell>
          <cell r="I7033">
            <v>7.5</v>
          </cell>
          <cell r="J7033" t="str">
            <v>E</v>
          </cell>
          <cell r="K7033" t="str">
            <v>云发改收费
〔2005〕556号</v>
          </cell>
        </row>
        <row r="7034">
          <cell r="A7034" t="str">
            <v>340100008c</v>
          </cell>
          <cell r="B7034" t="str">
            <v>直流电水浴治疗</v>
          </cell>
        </row>
        <row r="7034">
          <cell r="E7034" t="str">
            <v>每部位/次</v>
          </cell>
        </row>
        <row r="7034">
          <cell r="G7034">
            <v>10</v>
          </cell>
          <cell r="H7034">
            <v>8.5</v>
          </cell>
          <cell r="I7034">
            <v>7.5</v>
          </cell>
          <cell r="J7034" t="str">
            <v>E</v>
          </cell>
          <cell r="K7034" t="str">
            <v>云发改收费
〔2005〕556号</v>
          </cell>
        </row>
        <row r="7035">
          <cell r="A7035">
            <v>340100009</v>
          </cell>
          <cell r="B7035" t="str">
            <v>低频脉冲电治疗</v>
          </cell>
          <cell r="C7035" t="str">
            <v>包括感应电、间动电、电刺激、温热电脉冲、微机功能性电刺激等低频脉冲电治疗。</v>
          </cell>
        </row>
        <row r="7035">
          <cell r="E7035" t="str">
            <v>每部位/次</v>
          </cell>
        </row>
        <row r="7035">
          <cell r="G7035">
            <v>10</v>
          </cell>
          <cell r="H7035">
            <v>8.5</v>
          </cell>
          <cell r="I7035">
            <v>7.5</v>
          </cell>
          <cell r="J7035" t="str">
            <v>E</v>
          </cell>
          <cell r="K7035" t="str">
            <v>云价收费
〔2010〕93号</v>
          </cell>
        </row>
        <row r="7036">
          <cell r="A7036">
            <v>340100010</v>
          </cell>
          <cell r="B7036" t="str">
            <v>中频脉冲电治疗</v>
          </cell>
          <cell r="C7036" t="str">
            <v>包括感应电、间动电、电刺激、温热电脉冲、微机功能性电刺激、银棘状刺激等低频脉冲电治疗。</v>
          </cell>
        </row>
        <row r="7036">
          <cell r="E7036" t="str">
            <v>每部位/次</v>
          </cell>
        </row>
        <row r="7036">
          <cell r="G7036">
            <v>10</v>
          </cell>
          <cell r="H7036">
            <v>8.5</v>
          </cell>
          <cell r="I7036">
            <v>7.5</v>
          </cell>
          <cell r="J7036" t="str">
            <v>E</v>
          </cell>
          <cell r="K7036" t="str">
            <v>云发改收费
〔2005〕556号</v>
          </cell>
        </row>
        <row r="7037">
          <cell r="A7037">
            <v>340100011</v>
          </cell>
          <cell r="B7037" t="str">
            <v>共鸣火花治疗</v>
          </cell>
        </row>
        <row r="7037">
          <cell r="E7037" t="str">
            <v>每5分钟</v>
          </cell>
        </row>
        <row r="7037">
          <cell r="G7037">
            <v>5</v>
          </cell>
          <cell r="H7037">
            <v>4.2</v>
          </cell>
          <cell r="I7037">
            <v>3.7</v>
          </cell>
          <cell r="J7037" t="str">
            <v>E</v>
          </cell>
          <cell r="K7037" t="str">
            <v>云发改收费
〔2005〕556号</v>
          </cell>
        </row>
        <row r="7038">
          <cell r="A7038">
            <v>340100012</v>
          </cell>
          <cell r="B7038" t="str">
            <v>超短波短波治疗</v>
          </cell>
          <cell r="C7038" t="str">
            <v>包括小功率超短波和短波、大功率超短波和短波、脉冲超短波和短波治疗；包括体腔治疗。</v>
          </cell>
        </row>
        <row r="7038">
          <cell r="E7038" t="str">
            <v>每部位/次</v>
          </cell>
        </row>
        <row r="7038">
          <cell r="G7038">
            <v>10</v>
          </cell>
          <cell r="H7038">
            <v>8.5</v>
          </cell>
          <cell r="I7038">
            <v>7.5</v>
          </cell>
          <cell r="J7038" t="str">
            <v>E</v>
          </cell>
          <cell r="K7038" t="str">
            <v>云发改收费
〔2005〕556号</v>
          </cell>
        </row>
        <row r="7039">
          <cell r="A7039">
            <v>340100013</v>
          </cell>
          <cell r="B7039" t="str">
            <v>微波治疗</v>
          </cell>
          <cell r="C7039" t="str">
            <v>包括分米波、厘米波、毫米波、微波组织凝固治疗；包括体腔治疗。</v>
          </cell>
        </row>
        <row r="7039">
          <cell r="E7039" t="str">
            <v>每部位/次</v>
          </cell>
        </row>
        <row r="7039">
          <cell r="G7039">
            <v>20</v>
          </cell>
          <cell r="H7039">
            <v>17</v>
          </cell>
          <cell r="I7039">
            <v>15</v>
          </cell>
          <cell r="J7039" t="str">
            <v>E</v>
          </cell>
          <cell r="K7039" t="str">
            <v>云发改收费
〔2005〕556号</v>
          </cell>
        </row>
        <row r="7040">
          <cell r="A7040">
            <v>340100014</v>
          </cell>
          <cell r="B7040" t="str">
            <v>射频电疗</v>
          </cell>
          <cell r="C7040" t="str">
            <v>包括大功率短波、分米波、厘米波等射频电疗。</v>
          </cell>
        </row>
        <row r="7040">
          <cell r="E7040" t="str">
            <v>次</v>
          </cell>
        </row>
        <row r="7040">
          <cell r="G7040">
            <v>20</v>
          </cell>
          <cell r="H7040">
            <v>17</v>
          </cell>
          <cell r="I7040">
            <v>15</v>
          </cell>
          <cell r="J7040" t="str">
            <v>E</v>
          </cell>
          <cell r="K7040" t="str">
            <v>云发改收费
〔2005〕556号</v>
          </cell>
        </row>
        <row r="7041">
          <cell r="A7041">
            <v>340100015</v>
          </cell>
          <cell r="B7041" t="str">
            <v>静电治疗</v>
          </cell>
          <cell r="C7041" t="str">
            <v>包括低压、高压静电治疗、高电位治疗。</v>
          </cell>
        </row>
        <row r="7041">
          <cell r="E7041" t="str">
            <v>每30分钟</v>
          </cell>
        </row>
        <row r="7041">
          <cell r="G7041">
            <v>15</v>
          </cell>
          <cell r="H7041">
            <v>12</v>
          </cell>
          <cell r="I7041">
            <v>11</v>
          </cell>
          <cell r="J7041" t="str">
            <v>E</v>
          </cell>
          <cell r="K7041" t="str">
            <v>云发改收费
〔2005〕556号</v>
          </cell>
        </row>
        <row r="7042">
          <cell r="A7042">
            <v>340100016</v>
          </cell>
          <cell r="B7042" t="str">
            <v>空气负离子治疗</v>
          </cell>
        </row>
        <row r="7042">
          <cell r="E7042" t="str">
            <v>每30分钟</v>
          </cell>
        </row>
        <row r="7042">
          <cell r="G7042">
            <v>10</v>
          </cell>
          <cell r="H7042">
            <v>8.5</v>
          </cell>
          <cell r="I7042">
            <v>7.5</v>
          </cell>
          <cell r="J7042" t="str">
            <v>E</v>
          </cell>
          <cell r="K7042" t="str">
            <v>云发改收费
〔2005〕556号</v>
          </cell>
        </row>
        <row r="7043">
          <cell r="A7043">
            <v>340100017</v>
          </cell>
          <cell r="B7043" t="str">
            <v>超声波治疗</v>
          </cell>
        </row>
        <row r="7044">
          <cell r="A7044" t="str">
            <v>340100017a</v>
          </cell>
          <cell r="B7044" t="str">
            <v>超声波单纯治疗</v>
          </cell>
        </row>
        <row r="7044">
          <cell r="E7044" t="str">
            <v>每5分钟</v>
          </cell>
        </row>
        <row r="7044">
          <cell r="G7044">
            <v>5</v>
          </cell>
          <cell r="H7044">
            <v>4.2</v>
          </cell>
          <cell r="I7044">
            <v>3.7</v>
          </cell>
          <cell r="J7044" t="str">
            <v>E</v>
          </cell>
          <cell r="K7044" t="str">
            <v>云发改收费
〔2005〕556号</v>
          </cell>
        </row>
        <row r="7045">
          <cell r="A7045" t="str">
            <v>340100017b</v>
          </cell>
          <cell r="B7045" t="str">
            <v>超声波药物透入治疗</v>
          </cell>
        </row>
        <row r="7045">
          <cell r="E7045" t="str">
            <v>每5分钟</v>
          </cell>
        </row>
        <row r="7045">
          <cell r="G7045">
            <v>5</v>
          </cell>
          <cell r="H7045">
            <v>4.2</v>
          </cell>
          <cell r="I7045">
            <v>3.7</v>
          </cell>
          <cell r="J7045" t="str">
            <v>E</v>
          </cell>
          <cell r="K7045" t="str">
            <v>云发改收费
〔2005〕556号</v>
          </cell>
        </row>
        <row r="7046">
          <cell r="A7046" t="str">
            <v>340100017c</v>
          </cell>
          <cell r="B7046" t="str">
            <v>聚焦超声波治疗</v>
          </cell>
        </row>
        <row r="7046">
          <cell r="E7046" t="str">
            <v>每5分钟</v>
          </cell>
        </row>
        <row r="7046">
          <cell r="G7046">
            <v>5</v>
          </cell>
          <cell r="H7046">
            <v>4.2</v>
          </cell>
          <cell r="I7046">
            <v>3.7</v>
          </cell>
          <cell r="J7046" t="str">
            <v>E</v>
          </cell>
          <cell r="K7046" t="str">
            <v>云价收费
〔2010〕93号</v>
          </cell>
        </row>
        <row r="7047">
          <cell r="A7047" t="str">
            <v>340100017d</v>
          </cell>
          <cell r="B7047" t="str">
            <v>非聚焦超声波治疗</v>
          </cell>
        </row>
        <row r="7047">
          <cell r="E7047" t="str">
            <v>每5分钟</v>
          </cell>
        </row>
        <row r="7047">
          <cell r="G7047">
            <v>8</v>
          </cell>
          <cell r="H7047">
            <v>6.8</v>
          </cell>
          <cell r="I7047">
            <v>6</v>
          </cell>
          <cell r="J7047" t="str">
            <v>E</v>
          </cell>
          <cell r="K7047" t="str">
            <v>云价收费
〔2010〕93号</v>
          </cell>
        </row>
        <row r="7048">
          <cell r="A7048">
            <v>340100018</v>
          </cell>
          <cell r="B7048" t="str">
            <v>电子生物反馈疗法</v>
          </cell>
          <cell r="C7048" t="str">
            <v>包括肌电、皮温、皮电、脑电、心率各种生物反馈疗法。</v>
          </cell>
        </row>
        <row r="7048">
          <cell r="E7048" t="str">
            <v>次</v>
          </cell>
        </row>
        <row r="7048">
          <cell r="G7048">
            <v>20</v>
          </cell>
          <cell r="H7048">
            <v>17</v>
          </cell>
          <cell r="I7048">
            <v>15</v>
          </cell>
          <cell r="J7048" t="str">
            <v>E</v>
          </cell>
          <cell r="K7048" t="str">
            <v>云发改收费
〔2005〕556号</v>
          </cell>
        </row>
        <row r="7049">
          <cell r="A7049">
            <v>340100019</v>
          </cell>
          <cell r="B7049" t="str">
            <v>磁疗</v>
          </cell>
          <cell r="C7049" t="str">
            <v>包括脉冲式、交变等不同机型；包括低频磁、高频磁、热点磁、强磁场刺激、热磁振等磁疗。</v>
          </cell>
        </row>
        <row r="7049">
          <cell r="E7049" t="str">
            <v>每20分钟</v>
          </cell>
        </row>
        <row r="7049">
          <cell r="G7049">
            <v>15</v>
          </cell>
          <cell r="H7049">
            <v>12</v>
          </cell>
          <cell r="I7049">
            <v>11</v>
          </cell>
          <cell r="J7049" t="str">
            <v>E</v>
          </cell>
          <cell r="K7049" t="str">
            <v>云发改收费
〔2005〕556号</v>
          </cell>
        </row>
        <row r="7050">
          <cell r="A7050">
            <v>340100020</v>
          </cell>
          <cell r="B7050" t="str">
            <v>水疗</v>
          </cell>
          <cell r="C7050" t="str">
            <v>包括药物浸浴、气泡浴、哈伯特槽浴（8字槽）旋涡浴（分上肢、下肢）。</v>
          </cell>
        </row>
        <row r="7050">
          <cell r="E7050" t="str">
            <v>每20分钟</v>
          </cell>
        </row>
        <row r="7050">
          <cell r="G7050">
            <v>30</v>
          </cell>
          <cell r="H7050" t="str">
            <v>26 </v>
          </cell>
          <cell r="I7050">
            <v>23</v>
          </cell>
          <cell r="J7050" t="str">
            <v>E</v>
          </cell>
          <cell r="K7050" t="str">
            <v>云医保〔2021〕98号</v>
          </cell>
        </row>
        <row r="7051">
          <cell r="A7051">
            <v>340100021</v>
          </cell>
          <cell r="B7051" t="str">
            <v>蜡疗</v>
          </cell>
          <cell r="C7051" t="str">
            <v>包括浸蜡、刷蜡、蜡敷。</v>
          </cell>
        </row>
        <row r="7051">
          <cell r="E7051" t="str">
            <v>每部位/次</v>
          </cell>
        </row>
        <row r="7051">
          <cell r="G7051">
            <v>12</v>
          </cell>
          <cell r="H7051">
            <v>10</v>
          </cell>
          <cell r="I7051">
            <v>9</v>
          </cell>
          <cell r="J7051" t="str">
            <v>E</v>
          </cell>
          <cell r="K7051" t="str">
            <v>云医保〔2021〕98号</v>
          </cell>
        </row>
        <row r="7052">
          <cell r="A7052">
            <v>340100022</v>
          </cell>
          <cell r="B7052" t="str">
            <v>泥疗</v>
          </cell>
          <cell r="C7052" t="str">
            <v>包括电泥疗、泥敷。</v>
          </cell>
        </row>
        <row r="7053">
          <cell r="A7053" t="str">
            <v>340100022a</v>
          </cell>
          <cell r="B7053" t="str">
            <v>泥疗（局部）</v>
          </cell>
        </row>
        <row r="7053">
          <cell r="E7053" t="str">
            <v>每部位/次</v>
          </cell>
        </row>
        <row r="7053">
          <cell r="G7053">
            <v>15</v>
          </cell>
          <cell r="H7053">
            <v>12</v>
          </cell>
          <cell r="I7053">
            <v>11</v>
          </cell>
          <cell r="J7053" t="str">
            <v>E</v>
          </cell>
          <cell r="K7053" t="str">
            <v>云发改收费
〔2005〕556号</v>
          </cell>
        </row>
        <row r="7054">
          <cell r="A7054" t="str">
            <v>340100022b</v>
          </cell>
          <cell r="B7054" t="str">
            <v>泥疗（全身）</v>
          </cell>
        </row>
        <row r="7054">
          <cell r="E7054" t="str">
            <v>次</v>
          </cell>
        </row>
        <row r="7054">
          <cell r="G7054">
            <v>35</v>
          </cell>
          <cell r="H7054">
            <v>29</v>
          </cell>
          <cell r="I7054">
            <v>26</v>
          </cell>
          <cell r="J7054" t="str">
            <v>E</v>
          </cell>
          <cell r="K7054" t="str">
            <v>云发改收费
〔2005〕556号</v>
          </cell>
        </row>
        <row r="7055">
          <cell r="A7055">
            <v>340100023</v>
          </cell>
          <cell r="B7055" t="str">
            <v>牵引</v>
          </cell>
          <cell r="C7055" t="str">
            <v>指物理治疗性牵引，每次牵引不得少于20分钟；包括颈、腰椎土法牵引、电动牵引、三维快速牵引、悬吊牵引及脊柱矫正治疗。</v>
          </cell>
        </row>
        <row r="7055">
          <cell r="E7055" t="str">
            <v>次</v>
          </cell>
        </row>
        <row r="7055">
          <cell r="G7055">
            <v>20</v>
          </cell>
          <cell r="H7055">
            <v>17</v>
          </cell>
          <cell r="I7055">
            <v>15</v>
          </cell>
          <cell r="J7055" t="str">
            <v>E</v>
          </cell>
          <cell r="K7055" t="str">
            <v>云价收费〔2010〕93号</v>
          </cell>
        </row>
        <row r="7056">
          <cell r="A7056">
            <v>340100024</v>
          </cell>
          <cell r="B7056" t="str">
            <v>气压治疗</v>
          </cell>
          <cell r="C7056" t="str">
            <v>包括肢体气压治疗、肢体正负压治疗。</v>
          </cell>
        </row>
        <row r="7056">
          <cell r="E7056" t="str">
            <v>每部位</v>
          </cell>
        </row>
        <row r="7056">
          <cell r="G7056">
            <v>18</v>
          </cell>
          <cell r="H7056">
            <v>14</v>
          </cell>
          <cell r="I7056">
            <v>13</v>
          </cell>
          <cell r="J7056" t="str">
            <v>E</v>
          </cell>
          <cell r="K7056" t="str">
            <v>云医保〔2021〕98号</v>
          </cell>
        </row>
        <row r="7057">
          <cell r="A7057">
            <v>340100025</v>
          </cell>
          <cell r="B7057" t="str">
            <v>冷疗</v>
          </cell>
        </row>
        <row r="7057">
          <cell r="E7057" t="str">
            <v>每部位</v>
          </cell>
        </row>
        <row r="7057">
          <cell r="G7057">
            <v>12</v>
          </cell>
          <cell r="H7057">
            <v>10</v>
          </cell>
          <cell r="I7057">
            <v>9</v>
          </cell>
          <cell r="J7057" t="str">
            <v>E</v>
          </cell>
          <cell r="K7057" t="str">
            <v>云医保〔2021〕98号</v>
          </cell>
        </row>
        <row r="7058">
          <cell r="A7058">
            <v>340100026</v>
          </cell>
          <cell r="B7058" t="str">
            <v>电按摩</v>
          </cell>
          <cell r="C7058" t="str">
            <v>包括电动按摩、电热按摩、局部电按摩。</v>
          </cell>
        </row>
        <row r="7058">
          <cell r="E7058" t="str">
            <v>次</v>
          </cell>
        </row>
        <row r="7058">
          <cell r="G7058">
            <v>10</v>
          </cell>
          <cell r="H7058">
            <v>8.5</v>
          </cell>
          <cell r="I7058">
            <v>7.5</v>
          </cell>
          <cell r="J7058" t="str">
            <v>E</v>
          </cell>
          <cell r="K7058" t="str">
            <v>云发改收费
〔2005〕556号</v>
          </cell>
        </row>
        <row r="7059">
          <cell r="A7059">
            <v>340100027</v>
          </cell>
          <cell r="B7059" t="str">
            <v>场效应治疗</v>
          </cell>
        </row>
        <row r="7059">
          <cell r="E7059" t="str">
            <v>每部位</v>
          </cell>
        </row>
        <row r="7059">
          <cell r="G7059">
            <v>2</v>
          </cell>
          <cell r="H7059">
            <v>2</v>
          </cell>
          <cell r="I7059">
            <v>2</v>
          </cell>
          <cell r="J7059" t="str">
            <v>E</v>
          </cell>
          <cell r="K7059" t="str">
            <v>云发改收费
〔2005〕556号</v>
          </cell>
        </row>
        <row r="7060">
          <cell r="A7060">
            <v>340100028</v>
          </cell>
          <cell r="B7060" t="str">
            <v>膀胱腔内电刺激治疗</v>
          </cell>
        </row>
        <row r="7060">
          <cell r="E7060" t="str">
            <v>次</v>
          </cell>
        </row>
        <row r="7060">
          <cell r="G7060">
            <v>50</v>
          </cell>
          <cell r="H7060">
            <v>42</v>
          </cell>
          <cell r="I7060">
            <v>37</v>
          </cell>
          <cell r="J7060" t="str">
            <v>E</v>
          </cell>
          <cell r="K7060" t="str">
            <v>云医保
〔2020〕5号</v>
          </cell>
        </row>
        <row r="7061">
          <cell r="A7061">
            <v>340100029</v>
          </cell>
          <cell r="B7061" t="str">
            <v>放射式冲击波疼痛治疗(RSWT)</v>
          </cell>
        </row>
        <row r="7061">
          <cell r="E7061" t="str">
            <v>次</v>
          </cell>
        </row>
        <row r="7061">
          <cell r="G7061">
            <v>100</v>
          </cell>
          <cell r="H7061">
            <v>85</v>
          </cell>
          <cell r="I7061">
            <v>75</v>
          </cell>
          <cell r="J7061" t="str">
            <v>E</v>
          </cell>
          <cell r="K7061" t="str">
            <v>云医保
〔2020〕5号</v>
          </cell>
        </row>
        <row r="7062">
          <cell r="A7062">
            <v>340100030</v>
          </cell>
          <cell r="B7062" t="str">
            <v>悬吊治疗</v>
          </cell>
          <cell r="C7062" t="str">
            <v>指使用悬吊装置将病人的相应肢体或整个身体处于悬吊状态进行的治疗；含肌肉放松训练、关节活动度训练、牵引、关节稳定性训练、感觉运动的协调训练、肌肉势能训练等。</v>
          </cell>
        </row>
        <row r="7062">
          <cell r="E7062" t="str">
            <v>次</v>
          </cell>
        </row>
        <row r="7062">
          <cell r="J7062" t="str">
            <v>E</v>
          </cell>
          <cell r="K7062" t="str">
            <v>云卫财务发〔2020〕47号</v>
          </cell>
        </row>
        <row r="7063">
          <cell r="A7063">
            <v>340100031</v>
          </cell>
          <cell r="B7063" t="str">
            <v>反应时检查</v>
          </cell>
          <cell r="C7063" t="str">
            <v>指使用反应时检查仪对患者进行反应时长检查；含简单反应、复杂反应、人工记录。</v>
          </cell>
        </row>
        <row r="7063">
          <cell r="E7063" t="str">
            <v>次</v>
          </cell>
        </row>
        <row r="7063">
          <cell r="J7063" t="str">
            <v>E</v>
          </cell>
          <cell r="K7063" t="str">
            <v>云卫财务发〔2020〕47号</v>
          </cell>
        </row>
        <row r="7064">
          <cell r="A7064">
            <v>340100032</v>
          </cell>
          <cell r="B7064" t="str">
            <v>肌肉内效贴布治疗</v>
          </cell>
          <cell r="C7064" t="str">
            <v>指对肌肉运动损伤的患者进行贴布扎贴治疗；含贴布裁剪、扎贴。</v>
          </cell>
        </row>
        <row r="7064">
          <cell r="E7064" t="str">
            <v>次</v>
          </cell>
        </row>
        <row r="7064">
          <cell r="J7064" t="str">
            <v>E</v>
          </cell>
          <cell r="K7064" t="str">
            <v>云卫财务发〔2020〕47号</v>
          </cell>
        </row>
        <row r="7065">
          <cell r="A7065">
            <v>3402</v>
          </cell>
          <cell r="B7065" t="str">
            <v>2．康复</v>
          </cell>
        </row>
        <row r="7066">
          <cell r="A7066">
            <v>340200001</v>
          </cell>
          <cell r="B7066" t="str">
            <v>徒手平衡功能检查</v>
          </cell>
        </row>
        <row r="7066">
          <cell r="E7066" t="str">
            <v>次</v>
          </cell>
        </row>
        <row r="7066">
          <cell r="G7066">
            <v>20</v>
          </cell>
          <cell r="H7066" t="str">
            <v>17 </v>
          </cell>
          <cell r="I7066">
            <v>15</v>
          </cell>
          <cell r="J7066" t="str">
            <v>E</v>
          </cell>
          <cell r="K7066" t="str">
            <v>云医保〔2021〕98号</v>
          </cell>
        </row>
        <row r="7067">
          <cell r="A7067">
            <v>340200002</v>
          </cell>
          <cell r="B7067" t="str">
            <v>仪器平衡功能评定</v>
          </cell>
        </row>
        <row r="7067">
          <cell r="E7067" t="str">
            <v>次</v>
          </cell>
        </row>
        <row r="7067">
          <cell r="G7067">
            <v>20</v>
          </cell>
          <cell r="H7067">
            <v>17</v>
          </cell>
          <cell r="I7067">
            <v>15</v>
          </cell>
          <cell r="J7067" t="str">
            <v>E</v>
          </cell>
          <cell r="K7067" t="str">
            <v>云发改收费
〔2005〕556号</v>
          </cell>
        </row>
        <row r="7068">
          <cell r="A7068">
            <v>340200003</v>
          </cell>
          <cell r="B7068" t="str">
            <v>日常生活能力评定</v>
          </cell>
        </row>
        <row r="7068">
          <cell r="E7068" t="str">
            <v>次</v>
          </cell>
        </row>
        <row r="7068">
          <cell r="G7068">
            <v>25</v>
          </cell>
          <cell r="H7068">
            <v>21</v>
          </cell>
          <cell r="I7068">
            <v>19</v>
          </cell>
          <cell r="J7068" t="str">
            <v>E</v>
          </cell>
          <cell r="K7068" t="str">
            <v>云医保〔2021〕98号</v>
          </cell>
        </row>
        <row r="7069">
          <cell r="A7069">
            <v>340200004</v>
          </cell>
          <cell r="B7069" t="str">
            <v>等速肌力测定</v>
          </cell>
        </row>
        <row r="7069">
          <cell r="E7069" t="str">
            <v>每关节</v>
          </cell>
        </row>
        <row r="7069">
          <cell r="G7069">
            <v>25</v>
          </cell>
          <cell r="H7069">
            <v>21</v>
          </cell>
          <cell r="I7069">
            <v>19</v>
          </cell>
          <cell r="J7069" t="str">
            <v>E</v>
          </cell>
          <cell r="K7069" t="str">
            <v>云医保〔2021〕98号</v>
          </cell>
        </row>
        <row r="7070">
          <cell r="A7070">
            <v>340200005</v>
          </cell>
          <cell r="B7070" t="str">
            <v>肢体功能评定</v>
          </cell>
          <cell r="C7070" t="str">
            <v>包括徒手和仪器法。</v>
          </cell>
        </row>
        <row r="7070">
          <cell r="E7070" t="str">
            <v>次</v>
          </cell>
        </row>
        <row r="7070">
          <cell r="G7070">
            <v>25</v>
          </cell>
          <cell r="H7070">
            <v>21</v>
          </cell>
          <cell r="I7070">
            <v>19</v>
          </cell>
          <cell r="J7070" t="str">
            <v>E</v>
          </cell>
          <cell r="K7070" t="str">
            <v>云医保〔2021〕98号</v>
          </cell>
        </row>
        <row r="7071">
          <cell r="A7071">
            <v>340200006</v>
          </cell>
          <cell r="B7071" t="str">
            <v>疲劳度测定</v>
          </cell>
        </row>
        <row r="7071">
          <cell r="E7071" t="str">
            <v>次</v>
          </cell>
        </row>
        <row r="7071">
          <cell r="G7071">
            <v>25</v>
          </cell>
          <cell r="H7071">
            <v>21</v>
          </cell>
          <cell r="I7071">
            <v>19</v>
          </cell>
          <cell r="J7071" t="str">
            <v>E</v>
          </cell>
          <cell r="K7071" t="str">
            <v>云医保〔2021〕98号</v>
          </cell>
        </row>
        <row r="7072">
          <cell r="A7072">
            <v>340200007</v>
          </cell>
          <cell r="B7072" t="str">
            <v>步态分析检查</v>
          </cell>
          <cell r="C7072" t="str">
            <v>含足底压力分析检查。</v>
          </cell>
        </row>
        <row r="7072">
          <cell r="E7072" t="str">
            <v>次</v>
          </cell>
        </row>
        <row r="7072">
          <cell r="G7072">
            <v>20</v>
          </cell>
          <cell r="H7072">
            <v>17</v>
          </cell>
          <cell r="I7072">
            <v>15</v>
          </cell>
          <cell r="J7072" t="str">
            <v>E</v>
          </cell>
          <cell r="K7072" t="str">
            <v>云价收费
〔2010〕93号</v>
          </cell>
        </row>
        <row r="7073">
          <cell r="A7073">
            <v>340200008</v>
          </cell>
          <cell r="B7073" t="str">
            <v>言语能力评定</v>
          </cell>
          <cell r="C7073" t="str">
            <v>包括一般失语症检查、构音障碍检查、言语失用检查。</v>
          </cell>
        </row>
        <row r="7073">
          <cell r="E7073" t="str">
            <v>次</v>
          </cell>
        </row>
        <row r="7073">
          <cell r="G7073">
            <v>25</v>
          </cell>
          <cell r="H7073">
            <v>21</v>
          </cell>
          <cell r="I7073">
            <v>19</v>
          </cell>
          <cell r="J7073" t="str">
            <v>E</v>
          </cell>
          <cell r="K7073" t="str">
            <v>云医保〔2021〕98号</v>
          </cell>
        </row>
        <row r="7074">
          <cell r="A7074">
            <v>340200009</v>
          </cell>
          <cell r="B7074" t="str">
            <v>失语症检查</v>
          </cell>
        </row>
        <row r="7074">
          <cell r="E7074" t="str">
            <v>次</v>
          </cell>
        </row>
        <row r="7074">
          <cell r="G7074">
            <v>25</v>
          </cell>
          <cell r="H7074">
            <v>21</v>
          </cell>
          <cell r="I7074">
            <v>19</v>
          </cell>
          <cell r="J7074" t="str">
            <v>E</v>
          </cell>
          <cell r="K7074" t="str">
            <v>云医保〔2021〕98号</v>
          </cell>
        </row>
        <row r="7075">
          <cell r="A7075">
            <v>340200010</v>
          </cell>
          <cell r="B7075" t="str">
            <v>口吃检查</v>
          </cell>
        </row>
        <row r="7075">
          <cell r="E7075" t="str">
            <v>次</v>
          </cell>
        </row>
        <row r="7075">
          <cell r="G7075">
            <v>10</v>
          </cell>
          <cell r="H7075">
            <v>8.5</v>
          </cell>
          <cell r="I7075">
            <v>7.5</v>
          </cell>
          <cell r="J7075" t="str">
            <v>E</v>
          </cell>
          <cell r="K7075" t="str">
            <v>云发改收费
〔2005〕556号</v>
          </cell>
        </row>
        <row r="7076">
          <cell r="A7076">
            <v>340200011</v>
          </cell>
          <cell r="B7076" t="str">
            <v>吞咽功能障碍评定</v>
          </cell>
        </row>
        <row r="7076">
          <cell r="E7076" t="str">
            <v>次</v>
          </cell>
        </row>
        <row r="7076">
          <cell r="G7076">
            <v>25</v>
          </cell>
          <cell r="H7076">
            <v>21</v>
          </cell>
          <cell r="I7076">
            <v>19</v>
          </cell>
          <cell r="J7076" t="str">
            <v>E</v>
          </cell>
          <cell r="K7076" t="str">
            <v>云医保〔2021〕98号</v>
          </cell>
        </row>
        <row r="7077">
          <cell r="A7077">
            <v>340200012</v>
          </cell>
          <cell r="B7077" t="str">
            <v>认知知觉功能检查</v>
          </cell>
          <cell r="C7077" t="str">
            <v>含计算定向思维推理检查。</v>
          </cell>
        </row>
        <row r="7077">
          <cell r="E7077" t="str">
            <v>次</v>
          </cell>
        </row>
        <row r="7077">
          <cell r="G7077">
            <v>25</v>
          </cell>
          <cell r="H7077">
            <v>21</v>
          </cell>
          <cell r="I7077">
            <v>19</v>
          </cell>
          <cell r="J7077" t="str">
            <v>E</v>
          </cell>
          <cell r="K7077" t="str">
            <v>云医保〔2021〕98号</v>
          </cell>
        </row>
        <row r="7078">
          <cell r="A7078">
            <v>340200013</v>
          </cell>
          <cell r="B7078" t="str">
            <v>记忆力评定</v>
          </cell>
        </row>
        <row r="7079">
          <cell r="A7079" t="str">
            <v>340200013a</v>
          </cell>
          <cell r="B7079" t="str">
            <v>记忆力评定</v>
          </cell>
        </row>
        <row r="7079">
          <cell r="E7079" t="str">
            <v>次</v>
          </cell>
        </row>
        <row r="7079">
          <cell r="G7079">
            <v>25</v>
          </cell>
          <cell r="H7079">
            <v>21</v>
          </cell>
          <cell r="I7079">
            <v>19</v>
          </cell>
          <cell r="J7079" t="str">
            <v>E</v>
          </cell>
          <cell r="K7079" t="str">
            <v>云医保〔2021〕98号</v>
          </cell>
        </row>
        <row r="7080">
          <cell r="A7080" t="str">
            <v>340200013b</v>
          </cell>
          <cell r="B7080" t="str">
            <v>成人记忆成套测试</v>
          </cell>
        </row>
        <row r="7080">
          <cell r="E7080" t="str">
            <v>次</v>
          </cell>
        </row>
        <row r="7080">
          <cell r="G7080">
            <v>25</v>
          </cell>
          <cell r="H7080">
            <v>21</v>
          </cell>
          <cell r="I7080">
            <v>19</v>
          </cell>
          <cell r="J7080" t="str">
            <v>E</v>
          </cell>
          <cell r="K7080" t="str">
            <v>云医保〔2021〕98号</v>
          </cell>
        </row>
        <row r="7081">
          <cell r="A7081">
            <v>340200014</v>
          </cell>
          <cell r="B7081" t="str">
            <v>失认失用评定</v>
          </cell>
        </row>
        <row r="7081">
          <cell r="E7081" t="str">
            <v>次</v>
          </cell>
        </row>
        <row r="7081">
          <cell r="G7081">
            <v>25</v>
          </cell>
          <cell r="H7081">
            <v>21</v>
          </cell>
          <cell r="I7081">
            <v>19</v>
          </cell>
          <cell r="J7081" t="str">
            <v>E</v>
          </cell>
          <cell r="K7081" t="str">
            <v>云医保〔2021〕98号</v>
          </cell>
        </row>
        <row r="7082">
          <cell r="A7082">
            <v>340200015</v>
          </cell>
          <cell r="B7082" t="str">
            <v>职业能力评定</v>
          </cell>
        </row>
        <row r="7082">
          <cell r="E7082" t="str">
            <v>次</v>
          </cell>
        </row>
        <row r="7082">
          <cell r="G7082">
            <v>25</v>
          </cell>
          <cell r="H7082">
            <v>21</v>
          </cell>
          <cell r="I7082">
            <v>19</v>
          </cell>
          <cell r="J7082" t="str">
            <v>E</v>
          </cell>
          <cell r="K7082" t="str">
            <v>云医保〔2021〕98号</v>
          </cell>
        </row>
        <row r="7083">
          <cell r="A7083">
            <v>340200016</v>
          </cell>
          <cell r="B7083" t="str">
            <v>记忆广度检查</v>
          </cell>
        </row>
        <row r="7083">
          <cell r="E7083" t="str">
            <v>次</v>
          </cell>
        </row>
        <row r="7083">
          <cell r="G7083">
            <v>20</v>
          </cell>
          <cell r="H7083">
            <v>17</v>
          </cell>
          <cell r="I7083">
            <v>15</v>
          </cell>
          <cell r="J7083" t="str">
            <v>E</v>
          </cell>
          <cell r="K7083" t="str">
            <v>云发改收费
〔2005〕556号</v>
          </cell>
        </row>
        <row r="7084">
          <cell r="A7084">
            <v>340200017</v>
          </cell>
          <cell r="B7084" t="str">
            <v>心功能康复评定</v>
          </cell>
        </row>
        <row r="7084">
          <cell r="E7084" t="str">
            <v>次</v>
          </cell>
        </row>
        <row r="7084">
          <cell r="G7084">
            <v>35</v>
          </cell>
          <cell r="H7084">
            <v>29</v>
          </cell>
          <cell r="I7084">
            <v>26</v>
          </cell>
          <cell r="J7084" t="str">
            <v>E</v>
          </cell>
          <cell r="K7084" t="str">
            <v>云医保〔2021〕98号</v>
          </cell>
        </row>
        <row r="7085">
          <cell r="A7085">
            <v>340200018</v>
          </cell>
          <cell r="B7085" t="str">
            <v>肺功能康复评定</v>
          </cell>
        </row>
        <row r="7085">
          <cell r="E7085" t="str">
            <v>次</v>
          </cell>
        </row>
        <row r="7085">
          <cell r="G7085">
            <v>35</v>
          </cell>
          <cell r="H7085">
            <v>29</v>
          </cell>
          <cell r="I7085">
            <v>26</v>
          </cell>
          <cell r="J7085" t="str">
            <v>E</v>
          </cell>
          <cell r="K7085" t="str">
            <v>云医保〔2021〕98号</v>
          </cell>
        </row>
        <row r="7086">
          <cell r="A7086">
            <v>340200019</v>
          </cell>
          <cell r="B7086" t="str">
            <v>人体残伤测定</v>
          </cell>
        </row>
        <row r="7086">
          <cell r="E7086" t="str">
            <v>次</v>
          </cell>
        </row>
        <row r="7086">
          <cell r="G7086">
            <v>80</v>
          </cell>
          <cell r="H7086">
            <v>68</v>
          </cell>
          <cell r="I7086">
            <v>60</v>
          </cell>
          <cell r="J7086" t="str">
            <v>E</v>
          </cell>
          <cell r="K7086" t="str">
            <v>云发改收费
〔2005〕556号</v>
          </cell>
        </row>
        <row r="7087">
          <cell r="A7087">
            <v>340200020</v>
          </cell>
          <cell r="B7087" t="str">
            <v>运动疗法</v>
          </cell>
          <cell r="C7087" t="str">
            <v>包括全身肌力训练、各关节活动度训练、徒手体操训练、器械训练、步态平衡功能训练、呼吸训练。</v>
          </cell>
        </row>
        <row r="7087">
          <cell r="E7087" t="str">
            <v>45分钟/项次</v>
          </cell>
        </row>
        <row r="7087">
          <cell r="G7087">
            <v>30</v>
          </cell>
          <cell r="H7087">
            <v>25</v>
          </cell>
          <cell r="I7087">
            <v>22</v>
          </cell>
          <cell r="J7087" t="str">
            <v>E</v>
          </cell>
          <cell r="K7087" t="str">
            <v>云价收费
〔2010〕93号</v>
          </cell>
        </row>
        <row r="7088">
          <cell r="A7088">
            <v>340200021</v>
          </cell>
          <cell r="B7088" t="str">
            <v>减重支持系统训练</v>
          </cell>
        </row>
        <row r="7088">
          <cell r="E7088" t="str">
            <v>40分钟/项次</v>
          </cell>
        </row>
        <row r="7088">
          <cell r="G7088">
            <v>25</v>
          </cell>
          <cell r="H7088">
            <v>21</v>
          </cell>
          <cell r="I7088">
            <v>19</v>
          </cell>
          <cell r="J7088" t="str">
            <v>E</v>
          </cell>
          <cell r="K7088" t="str">
            <v>云医保〔2021〕98号</v>
          </cell>
        </row>
        <row r="7089">
          <cell r="A7089">
            <v>340200022</v>
          </cell>
          <cell r="B7089" t="str">
            <v>轮椅功能训练</v>
          </cell>
        </row>
        <row r="7089">
          <cell r="E7089" t="str">
            <v>45分钟/项次</v>
          </cell>
        </row>
        <row r="7089">
          <cell r="G7089">
            <v>20</v>
          </cell>
          <cell r="H7089">
            <v>17</v>
          </cell>
          <cell r="I7089">
            <v>15</v>
          </cell>
          <cell r="J7089" t="str">
            <v>E</v>
          </cell>
          <cell r="K7089" t="str">
            <v>云医保〔2021〕98号</v>
          </cell>
        </row>
        <row r="7090">
          <cell r="A7090">
            <v>340200023</v>
          </cell>
          <cell r="B7090" t="str">
            <v>电动起立床训练</v>
          </cell>
        </row>
        <row r="7090">
          <cell r="E7090" t="str">
            <v>45分钟/项次</v>
          </cell>
        </row>
        <row r="7090">
          <cell r="G7090">
            <v>25</v>
          </cell>
          <cell r="H7090">
            <v>21</v>
          </cell>
          <cell r="I7090">
            <v>19</v>
          </cell>
          <cell r="J7090" t="str">
            <v>E</v>
          </cell>
          <cell r="K7090" t="str">
            <v>云医保〔2021〕98号</v>
          </cell>
        </row>
        <row r="7091">
          <cell r="A7091">
            <v>340200024</v>
          </cell>
          <cell r="B7091" t="str">
            <v>平衡功能训练</v>
          </cell>
        </row>
        <row r="7091">
          <cell r="E7091" t="str">
            <v>次</v>
          </cell>
        </row>
        <row r="7091">
          <cell r="G7091">
            <v>20</v>
          </cell>
          <cell r="H7091">
            <v>17</v>
          </cell>
          <cell r="I7091">
            <v>15</v>
          </cell>
          <cell r="J7091" t="str">
            <v>E</v>
          </cell>
          <cell r="K7091" t="str">
            <v>云医保〔2021〕98号</v>
          </cell>
        </row>
        <row r="7092">
          <cell r="A7092">
            <v>340200025</v>
          </cell>
          <cell r="B7092" t="str">
            <v>手功能训练</v>
          </cell>
        </row>
        <row r="7092">
          <cell r="D7092" t="str">
            <v>支具</v>
          </cell>
          <cell r="E7092" t="str">
            <v>次</v>
          </cell>
        </row>
        <row r="7092">
          <cell r="G7092">
            <v>15</v>
          </cell>
          <cell r="H7092">
            <v>13</v>
          </cell>
          <cell r="I7092">
            <v>11</v>
          </cell>
          <cell r="J7092" t="str">
            <v>E</v>
          </cell>
          <cell r="K7092" t="str">
            <v>云医保〔2021〕98号</v>
          </cell>
        </row>
        <row r="7093">
          <cell r="A7093">
            <v>340200026</v>
          </cell>
          <cell r="B7093" t="str">
            <v>关节松动训练</v>
          </cell>
        </row>
        <row r="7093">
          <cell r="E7093" t="str">
            <v>次</v>
          </cell>
        </row>
        <row r="7093">
          <cell r="G7093">
            <v>25</v>
          </cell>
          <cell r="H7093">
            <v>21</v>
          </cell>
          <cell r="I7093">
            <v>19</v>
          </cell>
          <cell r="J7093" t="str">
            <v>E</v>
          </cell>
          <cell r="K7093" t="str">
            <v>云医保〔2021〕98号</v>
          </cell>
        </row>
        <row r="7094">
          <cell r="A7094">
            <v>340200027</v>
          </cell>
          <cell r="B7094" t="str">
            <v>有氧训练</v>
          </cell>
        </row>
        <row r="7094">
          <cell r="E7094" t="str">
            <v>次</v>
          </cell>
        </row>
        <row r="7094">
          <cell r="G7094">
            <v>20</v>
          </cell>
          <cell r="H7094" t="str">
            <v>17 </v>
          </cell>
          <cell r="I7094">
            <v>15</v>
          </cell>
          <cell r="J7094" t="str">
            <v>E</v>
          </cell>
          <cell r="K7094" t="str">
            <v>云医保〔2021〕98号</v>
          </cell>
        </row>
        <row r="7095">
          <cell r="A7095">
            <v>340200028</v>
          </cell>
          <cell r="B7095" t="str">
            <v>文体训练</v>
          </cell>
        </row>
        <row r="7095">
          <cell r="E7095" t="str">
            <v>45分钟/次</v>
          </cell>
        </row>
        <row r="7095">
          <cell r="G7095">
            <v>25</v>
          </cell>
          <cell r="H7095">
            <v>21</v>
          </cell>
          <cell r="I7095">
            <v>19</v>
          </cell>
          <cell r="J7095" t="str">
            <v>E</v>
          </cell>
          <cell r="K7095" t="str">
            <v>云医保〔2021〕98号</v>
          </cell>
        </row>
        <row r="7096">
          <cell r="A7096">
            <v>340200029</v>
          </cell>
          <cell r="B7096" t="str">
            <v>引导式教育训练</v>
          </cell>
        </row>
        <row r="7096">
          <cell r="E7096" t="str">
            <v>次</v>
          </cell>
        </row>
        <row r="7096">
          <cell r="G7096">
            <v>25</v>
          </cell>
          <cell r="H7096">
            <v>21</v>
          </cell>
          <cell r="I7096">
            <v>19</v>
          </cell>
          <cell r="J7096" t="str">
            <v>E</v>
          </cell>
          <cell r="K7096" t="str">
            <v>云医保〔2021〕98号</v>
          </cell>
        </row>
        <row r="7097">
          <cell r="A7097">
            <v>340200030</v>
          </cell>
          <cell r="B7097" t="str">
            <v>等速肌力训练</v>
          </cell>
        </row>
        <row r="7097">
          <cell r="E7097" t="str">
            <v>次</v>
          </cell>
        </row>
        <row r="7097">
          <cell r="G7097">
            <v>25</v>
          </cell>
          <cell r="H7097">
            <v>21</v>
          </cell>
          <cell r="I7097">
            <v>19</v>
          </cell>
          <cell r="J7097" t="str">
            <v>E</v>
          </cell>
          <cell r="K7097" t="str">
            <v>云医保〔2021〕98号</v>
          </cell>
        </row>
        <row r="7098">
          <cell r="A7098">
            <v>340200031</v>
          </cell>
          <cell r="B7098" t="str">
            <v>作业疗法</v>
          </cell>
          <cell r="C7098" t="str">
            <v>含日常生活动作训练。</v>
          </cell>
          <cell r="D7098" t="str">
            <v>自助具</v>
          </cell>
          <cell r="E7098" t="str">
            <v>45分钟/次</v>
          </cell>
        </row>
        <row r="7098">
          <cell r="G7098">
            <v>25</v>
          </cell>
          <cell r="H7098">
            <v>21</v>
          </cell>
          <cell r="I7098">
            <v>19</v>
          </cell>
          <cell r="J7098" t="str">
            <v>E</v>
          </cell>
          <cell r="K7098" t="str">
            <v>云医保〔2021〕98号</v>
          </cell>
        </row>
        <row r="7099">
          <cell r="A7099">
            <v>340200032</v>
          </cell>
          <cell r="B7099" t="str">
            <v>职业功能训练</v>
          </cell>
        </row>
        <row r="7099">
          <cell r="E7099" t="str">
            <v>45分钟/次</v>
          </cell>
        </row>
        <row r="7099">
          <cell r="G7099">
            <v>25</v>
          </cell>
          <cell r="H7099">
            <v>21</v>
          </cell>
          <cell r="I7099">
            <v>19</v>
          </cell>
          <cell r="J7099" t="str">
            <v>E</v>
          </cell>
          <cell r="K7099" t="str">
            <v>云医保〔2021〕98号</v>
          </cell>
        </row>
        <row r="7100">
          <cell r="A7100">
            <v>340200033</v>
          </cell>
          <cell r="B7100" t="str">
            <v>口吃训练</v>
          </cell>
        </row>
        <row r="7100">
          <cell r="E7100" t="str">
            <v>30分钟/次</v>
          </cell>
        </row>
        <row r="7100">
          <cell r="G7100">
            <v>20</v>
          </cell>
          <cell r="H7100">
            <v>17</v>
          </cell>
          <cell r="I7100">
            <v>15</v>
          </cell>
          <cell r="J7100" t="str">
            <v>E</v>
          </cell>
          <cell r="K7100" t="str">
            <v>云发改收费
〔2005〕556号</v>
          </cell>
        </row>
        <row r="7101">
          <cell r="A7101">
            <v>340200034</v>
          </cell>
          <cell r="B7101" t="str">
            <v>言语训练</v>
          </cell>
        </row>
        <row r="7101">
          <cell r="E7101" t="str">
            <v>30分钟/次</v>
          </cell>
        </row>
        <row r="7101">
          <cell r="G7101">
            <v>25</v>
          </cell>
          <cell r="H7101">
            <v>21</v>
          </cell>
          <cell r="I7101">
            <v>19</v>
          </cell>
          <cell r="J7101" t="str">
            <v>E</v>
          </cell>
          <cell r="K7101" t="str">
            <v>云医保〔2021〕98号</v>
          </cell>
        </row>
        <row r="7102">
          <cell r="A7102">
            <v>340200035</v>
          </cell>
          <cell r="B7102" t="str">
            <v>儿童听力障碍语言训练</v>
          </cell>
        </row>
        <row r="7102">
          <cell r="E7102" t="str">
            <v>30分钟/次</v>
          </cell>
        </row>
        <row r="7102">
          <cell r="G7102">
            <v>20</v>
          </cell>
          <cell r="H7102">
            <v>17</v>
          </cell>
          <cell r="I7102">
            <v>15</v>
          </cell>
          <cell r="J7102" t="str">
            <v>E</v>
          </cell>
          <cell r="K7102" t="str">
            <v>云发改收费
〔2005〕556号</v>
          </cell>
        </row>
        <row r="7103">
          <cell r="A7103">
            <v>340200036</v>
          </cell>
          <cell r="B7103" t="str">
            <v>构音障碍训练</v>
          </cell>
        </row>
        <row r="7103">
          <cell r="E7103" t="str">
            <v>次</v>
          </cell>
        </row>
        <row r="7103">
          <cell r="G7103">
            <v>25</v>
          </cell>
          <cell r="H7103">
            <v>21</v>
          </cell>
          <cell r="I7103">
            <v>19</v>
          </cell>
          <cell r="J7103" t="str">
            <v>E</v>
          </cell>
          <cell r="K7103" t="str">
            <v>云医保〔2021〕98号</v>
          </cell>
        </row>
        <row r="7104">
          <cell r="A7104">
            <v>340200037</v>
          </cell>
          <cell r="B7104" t="str">
            <v>吞咽功能障碍训练</v>
          </cell>
        </row>
        <row r="7104">
          <cell r="E7104" t="str">
            <v>次</v>
          </cell>
        </row>
        <row r="7104">
          <cell r="G7104">
            <v>25</v>
          </cell>
          <cell r="H7104">
            <v>21</v>
          </cell>
          <cell r="I7104">
            <v>19</v>
          </cell>
          <cell r="J7104" t="str">
            <v>E</v>
          </cell>
          <cell r="K7104" t="str">
            <v>云医保〔2021〕98号</v>
          </cell>
        </row>
        <row r="7105">
          <cell r="A7105">
            <v>340200038</v>
          </cell>
          <cell r="B7105" t="str">
            <v>认知知觉功能障碍训练</v>
          </cell>
        </row>
        <row r="7105">
          <cell r="E7105" t="str">
            <v>次</v>
          </cell>
        </row>
        <row r="7105">
          <cell r="G7105">
            <v>25</v>
          </cell>
          <cell r="H7105">
            <v>21</v>
          </cell>
          <cell r="I7105">
            <v>19</v>
          </cell>
          <cell r="J7105" t="str">
            <v>E</v>
          </cell>
          <cell r="K7105" t="str">
            <v>云医保〔2021〕98号</v>
          </cell>
        </row>
        <row r="7106">
          <cell r="A7106">
            <v>340200039</v>
          </cell>
          <cell r="B7106" t="str">
            <v>社区康复测查</v>
          </cell>
          <cell r="C7106" t="str">
            <v>含咨询。</v>
          </cell>
        </row>
        <row r="7106">
          <cell r="E7106" t="str">
            <v>次</v>
          </cell>
        </row>
        <row r="7106">
          <cell r="G7106">
            <v>25</v>
          </cell>
          <cell r="H7106">
            <v>21</v>
          </cell>
          <cell r="I7106">
            <v>19</v>
          </cell>
          <cell r="J7106" t="str">
            <v>E</v>
          </cell>
          <cell r="K7106" t="str">
            <v>云医保〔2021〕98号</v>
          </cell>
        </row>
        <row r="7107">
          <cell r="A7107">
            <v>340200040</v>
          </cell>
          <cell r="B7107" t="str">
            <v>偏瘫肢体综合训练</v>
          </cell>
        </row>
        <row r="7107">
          <cell r="E7107" t="str">
            <v>40分钟/次</v>
          </cell>
        </row>
        <row r="7107">
          <cell r="G7107">
            <v>35</v>
          </cell>
          <cell r="H7107">
            <v>29</v>
          </cell>
          <cell r="I7107">
            <v>26</v>
          </cell>
          <cell r="J7107" t="str">
            <v>E</v>
          </cell>
          <cell r="K7107" t="str">
            <v>云医保〔2021〕98号</v>
          </cell>
        </row>
        <row r="7108">
          <cell r="A7108">
            <v>340200041</v>
          </cell>
          <cell r="B7108" t="str">
            <v>脑瘫肢体综合训练</v>
          </cell>
        </row>
        <row r="7108">
          <cell r="E7108" t="str">
            <v>40分钟/次</v>
          </cell>
        </row>
        <row r="7108">
          <cell r="G7108">
            <v>35</v>
          </cell>
          <cell r="H7108">
            <v>29</v>
          </cell>
          <cell r="I7108">
            <v>26</v>
          </cell>
          <cell r="J7108" t="str">
            <v>E</v>
          </cell>
          <cell r="K7108" t="str">
            <v>云医保〔2021〕98号</v>
          </cell>
        </row>
        <row r="7109">
          <cell r="A7109">
            <v>340200042</v>
          </cell>
          <cell r="B7109" t="str">
            <v>截瘫肢体综合训练</v>
          </cell>
        </row>
        <row r="7109">
          <cell r="E7109" t="str">
            <v>40分钟/次</v>
          </cell>
        </row>
        <row r="7109">
          <cell r="G7109">
            <v>35</v>
          </cell>
          <cell r="H7109">
            <v>29</v>
          </cell>
          <cell r="I7109">
            <v>26</v>
          </cell>
          <cell r="J7109" t="str">
            <v>E</v>
          </cell>
          <cell r="K7109" t="str">
            <v>云医保〔2021〕98号</v>
          </cell>
        </row>
        <row r="7110">
          <cell r="A7110">
            <v>340200043</v>
          </cell>
          <cell r="B7110" t="str">
            <v>截肢肢体综合训练</v>
          </cell>
          <cell r="C7110" t="str">
            <v>指通过徒手的方式对患者假肢安装前后进行的肢体综合训练。</v>
          </cell>
        </row>
        <row r="7110">
          <cell r="E7110" t="str">
            <v>40分钟/次</v>
          </cell>
        </row>
        <row r="7110">
          <cell r="G7110">
            <v>50</v>
          </cell>
          <cell r="H7110">
            <v>50</v>
          </cell>
          <cell r="I7110">
            <v>50</v>
          </cell>
          <cell r="J7110" t="str">
            <v>E</v>
          </cell>
          <cell r="K7110" t="str">
            <v>云医保
〔2020〕5号</v>
          </cell>
        </row>
        <row r="7111">
          <cell r="A7111">
            <v>340200044</v>
          </cell>
          <cell r="B7111" t="str">
            <v>康复综合评定</v>
          </cell>
          <cell r="C7111" t="str">
            <v>指由相关专业人员参与，通过康复评价会的形式，对患者出院前身体功能及残存能力等康复治疗效果进行量化评定，并制定后续康复目标和训练计划。</v>
          </cell>
        </row>
        <row r="7111">
          <cell r="E7111" t="str">
            <v>次</v>
          </cell>
        </row>
        <row r="7111">
          <cell r="G7111">
            <v>80</v>
          </cell>
          <cell r="H7111">
            <v>80</v>
          </cell>
          <cell r="I7111">
            <v>80</v>
          </cell>
          <cell r="J7111" t="str">
            <v>E</v>
          </cell>
          <cell r="K7111" t="str">
            <v>云医保
〔2020〕5号</v>
          </cell>
        </row>
        <row r="7112">
          <cell r="A7112">
            <v>340200045</v>
          </cell>
          <cell r="B7112" t="str">
            <v>跌倒风险评估</v>
          </cell>
          <cell r="C7112" t="str">
            <v>指使用姿势稳定测试系统对患者跌倒风险进行测试、出具评估报告。</v>
          </cell>
        </row>
        <row r="7112">
          <cell r="E7112" t="str">
            <v>次</v>
          </cell>
        </row>
        <row r="7112">
          <cell r="J7112" t="str">
            <v>E</v>
          </cell>
          <cell r="K7112" t="str">
            <v>云卫财务发〔2020〕47号</v>
          </cell>
        </row>
        <row r="7113">
          <cell r="A7113">
            <v>340200046</v>
          </cell>
          <cell r="B7113" t="str">
            <v>疼痛综合评定</v>
          </cell>
        </row>
        <row r="7113">
          <cell r="E7113" t="str">
            <v>次</v>
          </cell>
        </row>
        <row r="7113">
          <cell r="J7113" t="str">
            <v>E</v>
          </cell>
          <cell r="K7113" t="str">
            <v>云卫财务发〔2020〕47号</v>
          </cell>
        </row>
        <row r="7114">
          <cell r="A7114">
            <v>340200047</v>
          </cell>
          <cell r="B7114" t="str">
            <v>机械辅助肢体功能训练</v>
          </cell>
          <cell r="C7114" t="str">
            <v>指使用机械设备，对肢体功能障碍患者进行上、下肢功能康复的辅助训练。</v>
          </cell>
        </row>
        <row r="7114">
          <cell r="E7114" t="str">
            <v>45分钟/次</v>
          </cell>
          <cell r="F7114" t="str">
            <v>不得另收肢体功能训练费用。</v>
          </cell>
        </row>
        <row r="7114">
          <cell r="J7114" t="str">
            <v>E</v>
          </cell>
          <cell r="K7114" t="str">
            <v>云卫财务发〔2020〕47号</v>
          </cell>
        </row>
        <row r="7115">
          <cell r="A7115">
            <v>340200048</v>
          </cell>
          <cell r="B7115" t="str">
            <v>康复清洁导尿培训</v>
          </cell>
          <cell r="C7115" t="str">
            <v>指对排尿功能障碍患者及家属进行的清洁导尿培训；含生理结构介绍、导尿操作、感染预防等。</v>
          </cell>
        </row>
        <row r="7115">
          <cell r="E7115" t="str">
            <v>次</v>
          </cell>
          <cell r="F7115" t="str">
            <v>每名患者诊疗期间只能收取一次费用。</v>
          </cell>
        </row>
        <row r="7115">
          <cell r="J7115" t="str">
            <v>E</v>
          </cell>
          <cell r="K7115" t="str">
            <v>云卫财务发〔2021〕81号</v>
          </cell>
        </row>
        <row r="7116">
          <cell r="A7116">
            <v>340200049</v>
          </cell>
          <cell r="B7116" t="str">
            <v>代币检查(TokenTest)</v>
          </cell>
        </row>
        <row r="7116">
          <cell r="E7116" t="str">
            <v>次</v>
          </cell>
          <cell r="F7116" t="str">
            <v>不得同时收取言语能力评定费用。</v>
          </cell>
        </row>
        <row r="7116">
          <cell r="J7116" t="str">
            <v>E</v>
          </cell>
          <cell r="K7116" t="str">
            <v>云卫财务发〔2021〕81号</v>
          </cell>
        </row>
        <row r="7117">
          <cell r="A7117">
            <v>340200050</v>
          </cell>
          <cell r="B7117" t="str">
            <v>视觉虚拟现实康复训练</v>
          </cell>
          <cell r="C7117" t="str">
            <v>指采用智能人体运动捕捉技术，结合VR模拟训练情景进行的机体康复训练；含计划制定、出具报告。</v>
          </cell>
        </row>
        <row r="7117">
          <cell r="E7117" t="str">
            <v>次</v>
          </cell>
        </row>
        <row r="7117">
          <cell r="J7117" t="str">
            <v>E</v>
          </cell>
          <cell r="K7117" t="str">
            <v>云卫财务发〔2021〕81号</v>
          </cell>
        </row>
        <row r="7118">
          <cell r="A7118">
            <v>340200051</v>
          </cell>
          <cell r="B7118" t="str">
            <v>个体化运动方案制定</v>
          </cell>
          <cell r="C7118" t="str">
            <v>指专业医师对患者病情及运动试验数据进行综合分析，制定个体化运动方案；含运动试验设备使用、数据采集。</v>
          </cell>
        </row>
        <row r="7118">
          <cell r="E7118" t="str">
            <v>次</v>
          </cell>
        </row>
        <row r="7118">
          <cell r="J7118" t="str">
            <v>E</v>
          </cell>
          <cell r="K7118" t="str">
            <v>云卫财务发〔2021〕81号</v>
          </cell>
        </row>
        <row r="7119">
          <cell r="A7119">
            <v>340200052</v>
          </cell>
          <cell r="B7119" t="str">
            <v>本体感觉神经肌肉促进训练(PNF)</v>
          </cell>
        </row>
        <row r="7119">
          <cell r="E7119" t="str">
            <v>次</v>
          </cell>
          <cell r="F7119" t="str">
            <v>不得同时收取运动疗法费用。</v>
          </cell>
        </row>
        <row r="7119">
          <cell r="J7119" t="str">
            <v>E</v>
          </cell>
          <cell r="K7119" t="str">
            <v>云卫财务发〔2021〕81号</v>
          </cell>
        </row>
        <row r="7120">
          <cell r="A7120">
            <v>340200053</v>
          </cell>
          <cell r="B7120" t="str">
            <v>盆底肌功能评估</v>
          </cell>
          <cell r="C7120" t="str">
            <v>指采用专业设备对患者盆底肌力、盆底压力、直肠肛门反射、盆腹动力等进行的功能评估；含数据采集、评估报告。</v>
          </cell>
        </row>
        <row r="7120">
          <cell r="E7120" t="str">
            <v>次</v>
          </cell>
        </row>
        <row r="7120">
          <cell r="J7120" t="str">
            <v>E</v>
          </cell>
          <cell r="K7120" t="str">
            <v>云卫财务发〔2021〕81号</v>
          </cell>
        </row>
        <row r="7121">
          <cell r="A7121">
            <v>340200054</v>
          </cell>
          <cell r="B7121" t="str">
            <v>盆底功能训练</v>
          </cell>
          <cell r="C7121" t="str">
            <v>指对盆底肌功能障碍的患者进行的康复训练；含方案制定和调整。</v>
          </cell>
        </row>
        <row r="7121">
          <cell r="E7121" t="str">
            <v>次</v>
          </cell>
        </row>
        <row r="7121">
          <cell r="J7121" t="str">
            <v>E</v>
          </cell>
          <cell r="K7121" t="str">
            <v>云卫财务发〔2021〕81号</v>
          </cell>
        </row>
        <row r="7122">
          <cell r="A7122" t="str">
            <v>四、中医及民族医诊疗类</v>
          </cell>
        </row>
        <row r="7123">
          <cell r="A7123" t="str">
            <v>   本类说明及有关规定：</v>
          </cell>
        </row>
        <row r="7124">
          <cell r="A7124" t="str">
            <v>    1、本类包括中医外治、中医骨伤、针刺、灸法、推拿疗法、中医肛肠、中医特殊疗法、中医综合类，共8个二级分类，总分类码4，二级分类码为41—48， 包括97个项目，119项价格。</v>
          </cell>
        </row>
        <row r="7125">
          <cell r="A7125" t="str">
            <v>    2、民族医类服务项目参照中医相应或类似项目价格执行。</v>
          </cell>
        </row>
        <row r="7126">
          <cell r="A7126" t="str">
            <v>    3、与西医相同的中医及民族医诊疗项目，应在相应的西医诊疗项目中查找，不在此类中重复列项。</v>
          </cell>
        </row>
        <row r="7127">
          <cell r="A7127">
            <v>41</v>
          </cell>
          <cell r="B7127" t="str">
            <v>(一)中医外治</v>
          </cell>
        </row>
        <row r="7128">
          <cell r="A7128">
            <v>410000001</v>
          </cell>
          <cell r="B7128" t="str">
            <v>贴敷疗法</v>
          </cell>
          <cell r="C7128" t="str">
            <v>含药物调配。</v>
          </cell>
        </row>
        <row r="7128">
          <cell r="E7128" t="str">
            <v>每部位</v>
          </cell>
        </row>
        <row r="7128">
          <cell r="G7128">
            <v>10</v>
          </cell>
          <cell r="H7128">
            <v>10</v>
          </cell>
          <cell r="I7128">
            <v>10</v>
          </cell>
          <cell r="J7128" t="str">
            <v>E</v>
          </cell>
          <cell r="K7128" t="str">
            <v>云发改收费
〔2005〕556号</v>
          </cell>
        </row>
        <row r="7129">
          <cell r="A7129">
            <v>410000002</v>
          </cell>
          <cell r="B7129" t="str">
            <v>中药化腐清创术</v>
          </cell>
          <cell r="C7129" t="str">
            <v>含药物调配。</v>
          </cell>
        </row>
        <row r="7129">
          <cell r="E7129" t="str">
            <v>每个创面</v>
          </cell>
        </row>
        <row r="7129">
          <cell r="G7129">
            <v>20</v>
          </cell>
          <cell r="H7129">
            <v>20</v>
          </cell>
          <cell r="I7129">
            <v>20</v>
          </cell>
          <cell r="J7129" t="str">
            <v>E</v>
          </cell>
          <cell r="K7129" t="str">
            <v>云发改收费
〔2005〕556号</v>
          </cell>
        </row>
        <row r="7130">
          <cell r="A7130">
            <v>410000003</v>
          </cell>
          <cell r="B7130" t="str">
            <v>中药涂擦治疗</v>
          </cell>
          <cell r="C7130" t="str">
            <v>含药物调配。</v>
          </cell>
        </row>
        <row r="7131">
          <cell r="A7131" t="str">
            <v>410000003a</v>
          </cell>
          <cell r="B7131" t="str">
            <v>中药涂擦治疗（小）</v>
          </cell>
          <cell r="C7131" t="str">
            <v>指10%及以下体表面积。</v>
          </cell>
        </row>
        <row r="7131">
          <cell r="E7131" t="str">
            <v>次</v>
          </cell>
        </row>
        <row r="7131">
          <cell r="G7131">
            <v>25</v>
          </cell>
          <cell r="H7131">
            <v>25</v>
          </cell>
          <cell r="I7131">
            <v>25</v>
          </cell>
          <cell r="J7131" t="str">
            <v>E</v>
          </cell>
          <cell r="K7131" t="str">
            <v>云医保〔2021〕98号</v>
          </cell>
        </row>
        <row r="7132">
          <cell r="A7132" t="str">
            <v>410000003b</v>
          </cell>
          <cell r="B7132" t="str">
            <v>中药涂擦治疗（大）</v>
          </cell>
          <cell r="C7132" t="str">
            <v>指10%以上体表面积。</v>
          </cell>
        </row>
        <row r="7132">
          <cell r="E7132" t="str">
            <v>次</v>
          </cell>
        </row>
        <row r="7132">
          <cell r="G7132">
            <v>30</v>
          </cell>
          <cell r="H7132">
            <v>30</v>
          </cell>
          <cell r="I7132">
            <v>30</v>
          </cell>
          <cell r="J7132" t="str">
            <v>E</v>
          </cell>
          <cell r="K7132" t="str">
            <v>云医保〔2021〕98号</v>
          </cell>
        </row>
        <row r="7133">
          <cell r="A7133">
            <v>410000004</v>
          </cell>
          <cell r="B7133" t="str">
            <v>中药热奄包治疗</v>
          </cell>
          <cell r="C7133" t="str">
            <v>含药物调配。</v>
          </cell>
        </row>
        <row r="7133">
          <cell r="E7133" t="str">
            <v>每部位</v>
          </cell>
        </row>
        <row r="7133">
          <cell r="G7133">
            <v>15</v>
          </cell>
          <cell r="H7133">
            <v>15</v>
          </cell>
          <cell r="I7133">
            <v>15</v>
          </cell>
          <cell r="J7133" t="str">
            <v>E</v>
          </cell>
          <cell r="K7133" t="str">
            <v>云医保〔2021〕98号</v>
          </cell>
        </row>
        <row r="7134">
          <cell r="A7134">
            <v>410000005</v>
          </cell>
          <cell r="B7134" t="str">
            <v>中药封包治疗</v>
          </cell>
          <cell r="C7134" t="str">
            <v>含药物调配。</v>
          </cell>
        </row>
        <row r="7135">
          <cell r="A7135" t="str">
            <v>410000005a</v>
          </cell>
          <cell r="B7135" t="str">
            <v>中药封包治疗（特大）</v>
          </cell>
          <cell r="C7135" t="str">
            <v>指封包面积＞15cm×15cm。</v>
          </cell>
        </row>
        <row r="7135">
          <cell r="E7135" t="str">
            <v>每部位</v>
          </cell>
        </row>
        <row r="7135">
          <cell r="G7135">
            <v>40</v>
          </cell>
          <cell r="H7135">
            <v>40</v>
          </cell>
          <cell r="I7135">
            <v>40</v>
          </cell>
          <cell r="J7135" t="str">
            <v>E</v>
          </cell>
          <cell r="K7135" t="str">
            <v>云医保〔2021〕98号</v>
          </cell>
        </row>
        <row r="7136">
          <cell r="A7136" t="str">
            <v>410000005b</v>
          </cell>
          <cell r="B7136" t="str">
            <v>中药封包治疗（大）</v>
          </cell>
          <cell r="C7136" t="str">
            <v>指封包面积≤15cm×15cm，＞10cm×10cm。</v>
          </cell>
        </row>
        <row r="7136">
          <cell r="E7136" t="str">
            <v>每部位</v>
          </cell>
        </row>
        <row r="7136">
          <cell r="G7136">
            <v>30</v>
          </cell>
          <cell r="H7136">
            <v>30</v>
          </cell>
          <cell r="I7136">
            <v>30</v>
          </cell>
          <cell r="J7136" t="str">
            <v>E</v>
          </cell>
          <cell r="K7136" t="str">
            <v>云医保〔2021〕98号</v>
          </cell>
        </row>
        <row r="7137">
          <cell r="A7137" t="str">
            <v>410000005c</v>
          </cell>
          <cell r="B7137" t="str">
            <v>中药封包治疗（中）</v>
          </cell>
          <cell r="C7137" t="str">
            <v>指封包面积≤10cm×10cm，＞5cm×5cm。</v>
          </cell>
        </row>
        <row r="7137">
          <cell r="E7137" t="str">
            <v>每部位</v>
          </cell>
        </row>
        <row r="7137">
          <cell r="G7137">
            <v>25</v>
          </cell>
          <cell r="H7137">
            <v>25</v>
          </cell>
          <cell r="I7137">
            <v>25</v>
          </cell>
          <cell r="J7137" t="str">
            <v>E</v>
          </cell>
          <cell r="K7137" t="str">
            <v>云医保〔2021〕98号</v>
          </cell>
        </row>
        <row r="7138">
          <cell r="A7138" t="str">
            <v>410000005d</v>
          </cell>
          <cell r="B7138" t="str">
            <v>中药封包治疗（小）</v>
          </cell>
          <cell r="C7138" t="str">
            <v>指封包面积≤5cm×5cm。</v>
          </cell>
        </row>
        <row r="7138">
          <cell r="E7138" t="str">
            <v>每部位</v>
          </cell>
        </row>
        <row r="7138">
          <cell r="G7138">
            <v>20</v>
          </cell>
          <cell r="H7138">
            <v>20</v>
          </cell>
          <cell r="I7138">
            <v>20</v>
          </cell>
          <cell r="J7138" t="str">
            <v>E</v>
          </cell>
          <cell r="K7138" t="str">
            <v>云医保〔2021〕98号</v>
          </cell>
        </row>
        <row r="7139">
          <cell r="A7139">
            <v>410000006</v>
          </cell>
          <cell r="B7139" t="str">
            <v>中药熏洗治疗</v>
          </cell>
          <cell r="C7139" t="str">
            <v>含药物调配。</v>
          </cell>
        </row>
        <row r="7140">
          <cell r="A7140" t="str">
            <v>410000006a</v>
          </cell>
          <cell r="B7140" t="str">
            <v>中药熏洗治疗(局部、半身)</v>
          </cell>
        </row>
        <row r="7140">
          <cell r="E7140" t="str">
            <v>次</v>
          </cell>
        </row>
        <row r="7140">
          <cell r="G7140">
            <v>35</v>
          </cell>
          <cell r="H7140">
            <v>35</v>
          </cell>
          <cell r="I7140">
            <v>35</v>
          </cell>
          <cell r="J7140" t="str">
            <v>E</v>
          </cell>
          <cell r="K7140" t="str">
            <v>云医保〔2021〕98号</v>
          </cell>
        </row>
        <row r="7141">
          <cell r="A7141" t="str">
            <v>410000006b</v>
          </cell>
          <cell r="B7141" t="str">
            <v>中药熏洗治疗(全身)</v>
          </cell>
        </row>
        <row r="7141">
          <cell r="E7141" t="str">
            <v>次</v>
          </cell>
        </row>
        <row r="7141">
          <cell r="G7141">
            <v>55</v>
          </cell>
          <cell r="H7141">
            <v>55</v>
          </cell>
          <cell r="I7141">
            <v>55</v>
          </cell>
          <cell r="J7141" t="str">
            <v>E</v>
          </cell>
          <cell r="K7141" t="str">
            <v>云医保〔2021〕98号</v>
          </cell>
        </row>
        <row r="7142">
          <cell r="A7142">
            <v>410000007</v>
          </cell>
          <cell r="B7142" t="str">
            <v>中药蒸汽浴治疗</v>
          </cell>
          <cell r="C7142" t="str">
            <v>含药物调配。</v>
          </cell>
        </row>
        <row r="7142">
          <cell r="E7142" t="str">
            <v>次</v>
          </cell>
        </row>
        <row r="7142">
          <cell r="G7142">
            <v>30</v>
          </cell>
          <cell r="H7142">
            <v>30</v>
          </cell>
          <cell r="I7142">
            <v>30</v>
          </cell>
          <cell r="J7142" t="str">
            <v>E</v>
          </cell>
          <cell r="K7142" t="str">
            <v>云医保〔2021〕98号</v>
          </cell>
        </row>
        <row r="7143">
          <cell r="A7143">
            <v>410000008</v>
          </cell>
          <cell r="B7143" t="str">
            <v>中药塌渍治疗</v>
          </cell>
          <cell r="C7143" t="str">
            <v>含药物调配。</v>
          </cell>
        </row>
        <row r="7144">
          <cell r="A7144" t="str">
            <v>410000008a</v>
          </cell>
          <cell r="B7144" t="str">
            <v>中药塌渍治疗（小）</v>
          </cell>
          <cell r="C7144" t="str">
            <v>指10%及以下体表面积。</v>
          </cell>
        </row>
        <row r="7144">
          <cell r="E7144" t="str">
            <v>次</v>
          </cell>
        </row>
        <row r="7144">
          <cell r="G7144">
            <v>15</v>
          </cell>
          <cell r="H7144">
            <v>15</v>
          </cell>
          <cell r="I7144">
            <v>15</v>
          </cell>
          <cell r="J7144" t="str">
            <v>E</v>
          </cell>
          <cell r="K7144" t="str">
            <v>云医保〔2021〕98号</v>
          </cell>
        </row>
        <row r="7145">
          <cell r="A7145" t="str">
            <v>410000008b</v>
          </cell>
          <cell r="B7145" t="str">
            <v>中药塌渍治疗（大）</v>
          </cell>
          <cell r="C7145" t="str">
            <v>指10%以上体表面积。</v>
          </cell>
        </row>
        <row r="7145">
          <cell r="E7145" t="str">
            <v>次</v>
          </cell>
        </row>
        <row r="7145">
          <cell r="G7145">
            <v>25</v>
          </cell>
          <cell r="H7145">
            <v>25</v>
          </cell>
          <cell r="I7145">
            <v>25</v>
          </cell>
          <cell r="J7145" t="str">
            <v>E</v>
          </cell>
          <cell r="K7145" t="str">
            <v>云医保〔2021〕98号</v>
          </cell>
        </row>
        <row r="7146">
          <cell r="A7146">
            <v>410000009</v>
          </cell>
          <cell r="B7146" t="str">
            <v>中药熏药治疗</v>
          </cell>
          <cell r="C7146" t="str">
            <v>含药物调配。</v>
          </cell>
        </row>
        <row r="7146">
          <cell r="E7146" t="str">
            <v>次</v>
          </cell>
        </row>
        <row r="7146">
          <cell r="G7146">
            <v>25</v>
          </cell>
          <cell r="H7146">
            <v>25</v>
          </cell>
          <cell r="I7146">
            <v>25</v>
          </cell>
          <cell r="J7146" t="str">
            <v>E</v>
          </cell>
          <cell r="K7146" t="str">
            <v>云医保〔2021〕98号</v>
          </cell>
        </row>
        <row r="7147">
          <cell r="A7147">
            <v>410000010</v>
          </cell>
          <cell r="B7147" t="str">
            <v>赘生物中药腐蚀治疗</v>
          </cell>
          <cell r="C7147" t="str">
            <v>含药物调配。</v>
          </cell>
        </row>
        <row r="7147">
          <cell r="E7147" t="str">
            <v>每个赘生物</v>
          </cell>
        </row>
        <row r="7147">
          <cell r="G7147">
            <v>25</v>
          </cell>
          <cell r="H7147">
            <v>25</v>
          </cell>
          <cell r="I7147">
            <v>25</v>
          </cell>
          <cell r="J7147" t="str">
            <v>E</v>
          </cell>
          <cell r="K7147" t="str">
            <v>云医保〔2021〕98号</v>
          </cell>
        </row>
        <row r="7148">
          <cell r="A7148">
            <v>410000011</v>
          </cell>
          <cell r="B7148" t="str">
            <v>挑治</v>
          </cell>
        </row>
        <row r="7148">
          <cell r="E7148" t="str">
            <v>次</v>
          </cell>
        </row>
        <row r="7148">
          <cell r="G7148">
            <v>15</v>
          </cell>
          <cell r="H7148">
            <v>15</v>
          </cell>
          <cell r="I7148">
            <v>15</v>
          </cell>
          <cell r="J7148" t="str">
            <v>E</v>
          </cell>
          <cell r="K7148" t="str">
            <v>云医保〔2021〕98号</v>
          </cell>
        </row>
        <row r="7149">
          <cell r="A7149">
            <v>410000012</v>
          </cell>
          <cell r="B7149" t="str">
            <v>割治</v>
          </cell>
        </row>
        <row r="7149">
          <cell r="E7149" t="str">
            <v>次</v>
          </cell>
        </row>
        <row r="7149">
          <cell r="G7149">
            <v>15</v>
          </cell>
          <cell r="H7149">
            <v>15</v>
          </cell>
          <cell r="I7149">
            <v>15</v>
          </cell>
          <cell r="J7149" t="str">
            <v>E</v>
          </cell>
          <cell r="K7149" t="str">
            <v>云医保〔2021〕98号</v>
          </cell>
        </row>
        <row r="7150">
          <cell r="A7150">
            <v>410000013</v>
          </cell>
          <cell r="B7150" t="str">
            <v>甲床放血治疗术</v>
          </cell>
          <cell r="C7150" t="str">
            <v>指穿透甲板，放出甲下积血。</v>
          </cell>
        </row>
        <row r="7150">
          <cell r="E7150" t="str">
            <v>每甲</v>
          </cell>
        </row>
        <row r="7150">
          <cell r="G7150">
            <v>25</v>
          </cell>
          <cell r="H7150">
            <v>25</v>
          </cell>
          <cell r="I7150">
            <v>25</v>
          </cell>
          <cell r="J7150" t="str">
            <v>E</v>
          </cell>
          <cell r="K7150" t="str">
            <v>云医保〔2021〕98号</v>
          </cell>
        </row>
        <row r="7151">
          <cell r="A7151">
            <v>42</v>
          </cell>
          <cell r="B7151" t="str">
            <v>(二)中医骨伤</v>
          </cell>
          <cell r="C7151" t="str">
            <v>指非开放手术的手法复位；不含X光透视、麻醉。部分项目参见肌肉骨骼系统手术。</v>
          </cell>
        </row>
        <row r="7152">
          <cell r="A7152">
            <v>420000001</v>
          </cell>
          <cell r="B7152" t="str">
            <v>骨折手法整复术</v>
          </cell>
        </row>
        <row r="7153">
          <cell r="A7153" t="str">
            <v>420000001a</v>
          </cell>
          <cell r="B7153" t="str">
            <v>长骨骨折手法整复术(非陈旧性骨折)</v>
          </cell>
          <cell r="C7153" t="str">
            <v>指四肢长骨、锁骨等骨折手法整复。</v>
          </cell>
        </row>
        <row r="7153">
          <cell r="E7153" t="str">
            <v>次</v>
          </cell>
        </row>
        <row r="7153">
          <cell r="G7153">
            <v>320</v>
          </cell>
          <cell r="H7153">
            <v>288</v>
          </cell>
          <cell r="I7153">
            <v>256</v>
          </cell>
          <cell r="J7153" t="str">
            <v>E</v>
          </cell>
          <cell r="K7153" t="str">
            <v>云价收费
〔2017〕94号</v>
          </cell>
        </row>
        <row r="7154">
          <cell r="A7154" t="str">
            <v>420000001b</v>
          </cell>
          <cell r="B7154" t="str">
            <v>长骨骨折手法整复术(陈旧性骨折)</v>
          </cell>
          <cell r="C7154" t="str">
            <v>指四肢长骨、锁骨等骨折手法整复。</v>
          </cell>
        </row>
        <row r="7154">
          <cell r="E7154" t="str">
            <v>次</v>
          </cell>
        </row>
        <row r="7154">
          <cell r="G7154">
            <v>560</v>
          </cell>
          <cell r="H7154">
            <v>504</v>
          </cell>
          <cell r="I7154">
            <v>448</v>
          </cell>
          <cell r="J7154" t="str">
            <v>E</v>
          </cell>
          <cell r="K7154" t="str">
            <v>云医保〔2021〕98号</v>
          </cell>
        </row>
        <row r="7155">
          <cell r="A7155" t="str">
            <v>420000001c</v>
          </cell>
          <cell r="B7155" t="str">
            <v>骨折合并关节脱位手法整复术(非陈旧性骨折)</v>
          </cell>
        </row>
        <row r="7155">
          <cell r="E7155" t="str">
            <v>次</v>
          </cell>
        </row>
        <row r="7155">
          <cell r="G7155">
            <v>400</v>
          </cell>
          <cell r="H7155">
            <v>360</v>
          </cell>
          <cell r="I7155">
            <v>320</v>
          </cell>
          <cell r="J7155" t="str">
            <v>E</v>
          </cell>
          <cell r="K7155" t="str">
            <v>云医保〔2021〕98号</v>
          </cell>
        </row>
        <row r="7156">
          <cell r="A7156" t="str">
            <v>420000001d</v>
          </cell>
          <cell r="B7156" t="str">
            <v>骨折合并关节脱位手法整复术(陈旧性骨折)</v>
          </cell>
        </row>
        <row r="7156">
          <cell r="E7156" t="str">
            <v>次</v>
          </cell>
        </row>
        <row r="7156">
          <cell r="G7156">
            <v>800</v>
          </cell>
          <cell r="H7156">
            <v>720</v>
          </cell>
          <cell r="I7156">
            <v>640</v>
          </cell>
          <cell r="J7156" t="str">
            <v>E</v>
          </cell>
          <cell r="K7156" t="str">
            <v>云医保〔2021〕98号</v>
          </cell>
        </row>
        <row r="7157">
          <cell r="A7157" t="str">
            <v>420000001e</v>
          </cell>
          <cell r="B7157" t="str">
            <v>手足骨折手法整复术（非陈旧性骨折）</v>
          </cell>
          <cell r="C7157" t="str">
            <v>指掌、跖、指、趾骨骨折手法整复。</v>
          </cell>
        </row>
        <row r="7157">
          <cell r="E7157" t="str">
            <v>次</v>
          </cell>
        </row>
        <row r="7157">
          <cell r="G7157">
            <v>200</v>
          </cell>
          <cell r="H7157">
            <v>180</v>
          </cell>
          <cell r="I7157">
            <v>160</v>
          </cell>
          <cell r="J7157" t="str">
            <v>E</v>
          </cell>
          <cell r="K7157" t="str">
            <v>云医保〔2021〕98号</v>
          </cell>
        </row>
        <row r="7158">
          <cell r="A7158" t="str">
            <v>420000001f</v>
          </cell>
          <cell r="B7158" t="str">
            <v>手足骨折手法整复术(陈旧性骨折)</v>
          </cell>
          <cell r="C7158" t="str">
            <v>指掌、跖、指、趾骨骨折手法整复。</v>
          </cell>
        </row>
        <row r="7158">
          <cell r="E7158" t="str">
            <v>次</v>
          </cell>
        </row>
        <row r="7158">
          <cell r="G7158">
            <v>400</v>
          </cell>
          <cell r="H7158">
            <v>360</v>
          </cell>
          <cell r="I7158">
            <v>320</v>
          </cell>
          <cell r="J7158" t="str">
            <v>E</v>
          </cell>
          <cell r="K7158" t="str">
            <v>云医保〔2021〕98号</v>
          </cell>
        </row>
        <row r="7159">
          <cell r="A7159">
            <v>420000002</v>
          </cell>
          <cell r="B7159" t="str">
            <v>骨折橇拨复位术</v>
          </cell>
        </row>
        <row r="7159">
          <cell r="E7159" t="str">
            <v>次</v>
          </cell>
        </row>
        <row r="7159">
          <cell r="G7159">
            <v>100</v>
          </cell>
          <cell r="H7159">
            <v>90</v>
          </cell>
          <cell r="I7159">
            <v>80</v>
          </cell>
          <cell r="J7159" t="str">
            <v>E</v>
          </cell>
          <cell r="K7159" t="str">
            <v>云发改收费
〔2005〕556号</v>
          </cell>
        </row>
        <row r="7160">
          <cell r="A7160">
            <v>420000003</v>
          </cell>
          <cell r="B7160" t="str">
            <v>骨折经皮钳夹复位术</v>
          </cell>
        </row>
        <row r="7160">
          <cell r="E7160" t="str">
            <v>次</v>
          </cell>
        </row>
        <row r="7160">
          <cell r="G7160">
            <v>450</v>
          </cell>
          <cell r="H7160">
            <v>405</v>
          </cell>
          <cell r="I7160">
            <v>360</v>
          </cell>
          <cell r="J7160" t="str">
            <v>E</v>
          </cell>
          <cell r="K7160" t="str">
            <v>云发改收费
〔2005〕556号</v>
          </cell>
        </row>
        <row r="7161">
          <cell r="A7161">
            <v>420000004</v>
          </cell>
          <cell r="B7161" t="str">
            <v>骨折闭合复位经皮穿刺（钉）内固定术</v>
          </cell>
          <cell r="C7161" t="str">
            <v>含手法复位、穿针固定。</v>
          </cell>
        </row>
        <row r="7161">
          <cell r="E7161" t="str">
            <v>次</v>
          </cell>
        </row>
        <row r="7161">
          <cell r="G7161">
            <v>600</v>
          </cell>
          <cell r="H7161">
            <v>540</v>
          </cell>
          <cell r="I7161">
            <v>480</v>
          </cell>
          <cell r="J7161" t="str">
            <v>E</v>
          </cell>
          <cell r="K7161" t="str">
            <v>云发改收费
〔2005〕556号</v>
          </cell>
        </row>
        <row r="7162">
          <cell r="A7162">
            <v>420000005</v>
          </cell>
          <cell r="B7162" t="str">
            <v>关节脱位手法整复术</v>
          </cell>
        </row>
        <row r="7163">
          <cell r="A7163" t="str">
            <v>420000005a</v>
          </cell>
          <cell r="B7163" t="str">
            <v>关节脱位手法整复术(非陈旧性脱位)</v>
          </cell>
          <cell r="C7163" t="str">
            <v>指除髋、指(趾)间关节外的其它关节的脱位手法整复。</v>
          </cell>
        </row>
        <row r="7163">
          <cell r="E7163" t="str">
            <v>次</v>
          </cell>
        </row>
        <row r="7163">
          <cell r="G7163">
            <v>300</v>
          </cell>
          <cell r="H7163">
            <v>270</v>
          </cell>
          <cell r="I7163">
            <v>240</v>
          </cell>
          <cell r="J7163" t="str">
            <v>E</v>
          </cell>
          <cell r="K7163" t="str">
            <v>云价收费
〔2017〕94号</v>
          </cell>
        </row>
        <row r="7164">
          <cell r="A7164" t="str">
            <v>420000005b</v>
          </cell>
          <cell r="B7164" t="str">
            <v>关节脱位手法整复术(陈旧性脱位)</v>
          </cell>
          <cell r="C7164" t="str">
            <v>指除髋、指(趾)间关节外的其它关节的脱位手法整复。</v>
          </cell>
        </row>
        <row r="7164">
          <cell r="E7164" t="str">
            <v>次</v>
          </cell>
        </row>
        <row r="7164">
          <cell r="G7164">
            <v>600</v>
          </cell>
          <cell r="H7164">
            <v>540</v>
          </cell>
          <cell r="I7164">
            <v>480</v>
          </cell>
          <cell r="J7164" t="str">
            <v>E</v>
          </cell>
          <cell r="K7164" t="str">
            <v>云医保〔2021〕98号</v>
          </cell>
        </row>
        <row r="7165">
          <cell r="A7165" t="str">
            <v>420000005c</v>
          </cell>
          <cell r="B7165" t="str">
            <v>髋关节脱位手法整复术（非陈旧性脱位）</v>
          </cell>
        </row>
        <row r="7165">
          <cell r="E7165" t="str">
            <v>次</v>
          </cell>
        </row>
        <row r="7165">
          <cell r="G7165">
            <v>500</v>
          </cell>
          <cell r="H7165">
            <v>450</v>
          </cell>
          <cell r="I7165">
            <v>400</v>
          </cell>
          <cell r="J7165" t="str">
            <v>E</v>
          </cell>
          <cell r="K7165" t="str">
            <v>云医保〔2021〕98号</v>
          </cell>
        </row>
        <row r="7166">
          <cell r="A7166" t="str">
            <v>420000005d</v>
          </cell>
          <cell r="B7166" t="str">
            <v>髋关节脱位手法整复术（陈旧性脱位）</v>
          </cell>
        </row>
        <row r="7166">
          <cell r="E7166" t="str">
            <v>次</v>
          </cell>
        </row>
        <row r="7166">
          <cell r="G7166">
            <v>1000</v>
          </cell>
          <cell r="H7166">
            <v>900</v>
          </cell>
          <cell r="I7166">
            <v>800</v>
          </cell>
          <cell r="J7166" t="str">
            <v>E</v>
          </cell>
          <cell r="K7166" t="str">
            <v>云医保〔2021〕98号</v>
          </cell>
        </row>
        <row r="7167">
          <cell r="A7167" t="str">
            <v>420000005e</v>
          </cell>
          <cell r="B7167" t="str">
            <v>指(趾)间关节脱位手法整复术(非陈旧性脱位)</v>
          </cell>
        </row>
        <row r="7167">
          <cell r="E7167" t="str">
            <v>次</v>
          </cell>
        </row>
        <row r="7167">
          <cell r="G7167">
            <v>100</v>
          </cell>
          <cell r="H7167" t="str">
            <v>90 </v>
          </cell>
          <cell r="I7167">
            <v>80</v>
          </cell>
          <cell r="J7167" t="str">
            <v>E</v>
          </cell>
          <cell r="K7167" t="str">
            <v>云医保〔2021〕98号</v>
          </cell>
        </row>
        <row r="7168">
          <cell r="A7168" t="str">
            <v>420000005f</v>
          </cell>
          <cell r="B7168" t="str">
            <v>指(趾)间关节脱位手法整复术（陈旧性脱位）</v>
          </cell>
        </row>
        <row r="7168">
          <cell r="E7168" t="str">
            <v>次</v>
          </cell>
        </row>
        <row r="7168">
          <cell r="G7168">
            <v>300</v>
          </cell>
          <cell r="H7168">
            <v>270</v>
          </cell>
          <cell r="I7168">
            <v>240</v>
          </cell>
          <cell r="J7168" t="str">
            <v>E</v>
          </cell>
          <cell r="K7168" t="str">
            <v>云医保〔2021〕98号</v>
          </cell>
        </row>
        <row r="7169">
          <cell r="A7169">
            <v>420000006</v>
          </cell>
          <cell r="B7169" t="str">
            <v>骨折外固定架固定术</v>
          </cell>
          <cell r="C7169" t="str">
            <v>含整复固定。</v>
          </cell>
          <cell r="D7169" t="str">
            <v>外固定材料</v>
          </cell>
        </row>
        <row r="7170">
          <cell r="A7170" t="str">
            <v>420000006a</v>
          </cell>
          <cell r="B7170" t="str">
            <v>骨折外固定架固定术</v>
          </cell>
        </row>
        <row r="7170">
          <cell r="E7170" t="str">
            <v>次</v>
          </cell>
        </row>
        <row r="7170">
          <cell r="G7170">
            <v>400</v>
          </cell>
          <cell r="H7170">
            <v>360</v>
          </cell>
          <cell r="I7170">
            <v>320</v>
          </cell>
          <cell r="J7170" t="str">
            <v>E</v>
          </cell>
          <cell r="K7170" t="str">
            <v>云医保〔2021〕98号</v>
          </cell>
        </row>
        <row r="7171">
          <cell r="A7171" t="str">
            <v>420000006b</v>
          </cell>
          <cell r="B7171" t="str">
            <v>骨折外固定架复查调整</v>
          </cell>
        </row>
        <row r="7171">
          <cell r="E7171" t="str">
            <v>次</v>
          </cell>
        </row>
        <row r="7171">
          <cell r="G7171">
            <v>40</v>
          </cell>
          <cell r="H7171">
            <v>36</v>
          </cell>
          <cell r="I7171">
            <v>32</v>
          </cell>
          <cell r="J7171" t="str">
            <v>E</v>
          </cell>
          <cell r="K7171" t="str">
            <v>云医保〔2021〕98号</v>
          </cell>
        </row>
        <row r="7172">
          <cell r="A7172">
            <v>420000007</v>
          </cell>
          <cell r="B7172" t="str">
            <v>骨折夹板外固定术</v>
          </cell>
        </row>
        <row r="7172">
          <cell r="D7172" t="str">
            <v>外固定材料</v>
          </cell>
        </row>
        <row r="7173">
          <cell r="A7173" t="str">
            <v>420000007a</v>
          </cell>
          <cell r="B7173" t="str">
            <v>骨折夹板外固定术</v>
          </cell>
          <cell r="C7173" t="str">
            <v>含整复固定；包括8字绷带外固定术、叠瓦式外固定术。</v>
          </cell>
        </row>
        <row r="7173">
          <cell r="E7173" t="str">
            <v>次</v>
          </cell>
        </row>
        <row r="7173">
          <cell r="G7173">
            <v>150</v>
          </cell>
          <cell r="H7173">
            <v>135</v>
          </cell>
          <cell r="I7173">
            <v>120</v>
          </cell>
          <cell r="J7173" t="str">
            <v>E</v>
          </cell>
          <cell r="K7173" t="str">
            <v>云医保〔2021〕98号</v>
          </cell>
        </row>
        <row r="7174">
          <cell r="A7174" t="str">
            <v>420000007b</v>
          </cell>
          <cell r="B7174" t="str">
            <v>骨折夹板外固定复查调整</v>
          </cell>
        </row>
        <row r="7174">
          <cell r="E7174" t="str">
            <v>次</v>
          </cell>
        </row>
        <row r="7174">
          <cell r="G7174">
            <v>13</v>
          </cell>
          <cell r="H7174">
            <v>12</v>
          </cell>
          <cell r="I7174">
            <v>10</v>
          </cell>
          <cell r="J7174" t="str">
            <v>E</v>
          </cell>
          <cell r="K7174" t="str">
            <v>云医保〔2021〕98号</v>
          </cell>
        </row>
        <row r="7175">
          <cell r="A7175">
            <v>420000008</v>
          </cell>
          <cell r="B7175" t="str">
            <v>关节错缝术</v>
          </cell>
        </row>
        <row r="7175">
          <cell r="E7175" t="str">
            <v>次</v>
          </cell>
        </row>
        <row r="7175">
          <cell r="G7175">
            <v>100</v>
          </cell>
          <cell r="H7175">
            <v>90</v>
          </cell>
          <cell r="I7175">
            <v>80</v>
          </cell>
          <cell r="J7175" t="str">
            <v>E</v>
          </cell>
          <cell r="K7175" t="str">
            <v>云发改收费
〔2005〕556号</v>
          </cell>
        </row>
        <row r="7176">
          <cell r="A7176">
            <v>420000009</v>
          </cell>
          <cell r="B7176" t="str">
            <v>麻醉下腰椎间盘突出症大手法治疗</v>
          </cell>
          <cell r="C7176" t="str">
            <v>含X光透视、麻醉。</v>
          </cell>
        </row>
        <row r="7176">
          <cell r="E7176" t="str">
            <v>次</v>
          </cell>
        </row>
        <row r="7176">
          <cell r="G7176">
            <v>400</v>
          </cell>
          <cell r="H7176">
            <v>360</v>
          </cell>
          <cell r="I7176">
            <v>320</v>
          </cell>
          <cell r="J7176" t="str">
            <v>E</v>
          </cell>
          <cell r="K7176" t="str">
            <v>云发改收费
〔2005〕556号</v>
          </cell>
        </row>
        <row r="7177">
          <cell r="A7177">
            <v>420000010</v>
          </cell>
          <cell r="B7177" t="str">
            <v>外固定架使用</v>
          </cell>
        </row>
        <row r="7177">
          <cell r="E7177" t="str">
            <v>日</v>
          </cell>
        </row>
        <row r="7177">
          <cell r="G7177">
            <v>5</v>
          </cell>
          <cell r="H7177">
            <v>4.5</v>
          </cell>
          <cell r="I7177">
            <v>4</v>
          </cell>
          <cell r="J7177" t="str">
            <v>E</v>
          </cell>
          <cell r="K7177" t="str">
            <v>云发改收费
〔2005〕556号</v>
          </cell>
        </row>
        <row r="7178">
          <cell r="A7178">
            <v>420000011</v>
          </cell>
          <cell r="B7178" t="str">
            <v>关节粘连传统松解术</v>
          </cell>
        </row>
        <row r="7179">
          <cell r="A7179" t="str">
            <v>420000011a</v>
          </cell>
          <cell r="B7179" t="str">
            <v>关节粘连传统松解术(小关节)</v>
          </cell>
        </row>
        <row r="7179">
          <cell r="E7179" t="str">
            <v>次</v>
          </cell>
        </row>
        <row r="7179">
          <cell r="G7179">
            <v>100</v>
          </cell>
          <cell r="H7179">
            <v>90</v>
          </cell>
          <cell r="I7179">
            <v>80</v>
          </cell>
          <cell r="J7179" t="str">
            <v>E</v>
          </cell>
          <cell r="K7179" t="str">
            <v>云发改收费
〔2005〕556号</v>
          </cell>
        </row>
        <row r="7180">
          <cell r="A7180" t="str">
            <v>420000011b</v>
          </cell>
          <cell r="B7180" t="str">
            <v>关节粘连传统松解术(大关节)</v>
          </cell>
        </row>
        <row r="7180">
          <cell r="E7180" t="str">
            <v>次</v>
          </cell>
        </row>
        <row r="7180">
          <cell r="G7180">
            <v>150</v>
          </cell>
          <cell r="H7180">
            <v>135</v>
          </cell>
          <cell r="I7180">
            <v>120</v>
          </cell>
          <cell r="J7180" t="str">
            <v>E</v>
          </cell>
          <cell r="K7180" t="str">
            <v>云发改收费
〔2005〕556号</v>
          </cell>
        </row>
        <row r="7181">
          <cell r="A7181">
            <v>420000012</v>
          </cell>
          <cell r="B7181" t="str">
            <v>外固定调整术</v>
          </cell>
          <cell r="C7181" t="str">
            <v>包括骨折外固定架、外固定夹板调整。</v>
          </cell>
        </row>
        <row r="7181">
          <cell r="E7181" t="str">
            <v>次</v>
          </cell>
        </row>
        <row r="7181">
          <cell r="G7181">
            <v>30</v>
          </cell>
          <cell r="H7181">
            <v>27</v>
          </cell>
          <cell r="I7181">
            <v>24</v>
          </cell>
          <cell r="J7181" t="str">
            <v>E</v>
          </cell>
          <cell r="K7181" t="str">
            <v>云发改收费
〔2009〕1586号</v>
          </cell>
        </row>
        <row r="7182">
          <cell r="A7182">
            <v>420000013</v>
          </cell>
          <cell r="B7182" t="str">
            <v>中医定向透药疗法</v>
          </cell>
          <cell r="C7182" t="str">
            <v>指使用超声波等各种仪器进行的中药药物透入治疗。</v>
          </cell>
        </row>
        <row r="7182">
          <cell r="E7182" t="str">
            <v>每5分钟</v>
          </cell>
        </row>
        <row r="7182">
          <cell r="G7182">
            <v>5</v>
          </cell>
          <cell r="H7182">
            <v>4.2</v>
          </cell>
          <cell r="I7182">
            <v>3.7</v>
          </cell>
          <cell r="J7182" t="str">
            <v>E</v>
          </cell>
          <cell r="K7182" t="str">
            <v>云发改收费
〔2009〕1586号</v>
          </cell>
        </row>
        <row r="7183">
          <cell r="A7183">
            <v>420000014</v>
          </cell>
          <cell r="B7183" t="str">
            <v>外固定架拆除术</v>
          </cell>
          <cell r="C7183" t="str">
            <v>指骨折或矫形治疗时固定于骨的外固定架拆除。</v>
          </cell>
        </row>
        <row r="7183">
          <cell r="E7183" t="str">
            <v>次</v>
          </cell>
        </row>
        <row r="7183">
          <cell r="G7183">
            <v>60</v>
          </cell>
          <cell r="H7183">
            <v>54</v>
          </cell>
          <cell r="I7183">
            <v>48</v>
          </cell>
          <cell r="J7183" t="str">
            <v>E</v>
          </cell>
          <cell r="K7183" t="str">
            <v>云发改收费
〔2009〕1586号</v>
          </cell>
        </row>
        <row r="7184">
          <cell r="A7184">
            <v>420000015</v>
          </cell>
          <cell r="B7184" t="str">
            <v>腱鞘囊肿挤压术</v>
          </cell>
          <cell r="C7184" t="str">
            <v>含加压包扎。</v>
          </cell>
        </row>
        <row r="7184">
          <cell r="E7184" t="str">
            <v>次</v>
          </cell>
        </row>
        <row r="7184">
          <cell r="G7184">
            <v>20</v>
          </cell>
          <cell r="H7184">
            <v>18</v>
          </cell>
          <cell r="I7184">
            <v>16</v>
          </cell>
          <cell r="J7184" t="str">
            <v>E</v>
          </cell>
          <cell r="K7184" t="str">
            <v>云发改收费
〔2009〕1586号</v>
          </cell>
        </row>
        <row r="7185">
          <cell r="A7185">
            <v>420000016</v>
          </cell>
          <cell r="B7185" t="str">
            <v>骨折畸形愈合手法折骨术</v>
          </cell>
          <cell r="C7185" t="str">
            <v>含折骨、重新整复及固定。</v>
          </cell>
          <cell r="D7185" t="str">
            <v>外固定材料</v>
          </cell>
          <cell r="E7185" t="str">
            <v>次</v>
          </cell>
        </row>
        <row r="7185">
          <cell r="G7185">
            <v>280</v>
          </cell>
          <cell r="H7185">
            <v>238</v>
          </cell>
          <cell r="I7185">
            <v>210</v>
          </cell>
          <cell r="J7185" t="str">
            <v>E</v>
          </cell>
          <cell r="K7185" t="str">
            <v>云发改收费
〔2009〕1586号</v>
          </cell>
        </row>
        <row r="7186">
          <cell r="A7186">
            <v>420000017</v>
          </cell>
          <cell r="B7186" t="str">
            <v>腰间盘三维牵引复位术</v>
          </cell>
          <cell r="C7186" t="str">
            <v>指使用三维牵引床进行的牵引复位。</v>
          </cell>
        </row>
        <row r="7186">
          <cell r="E7186" t="str">
            <v>次</v>
          </cell>
        </row>
        <row r="7186">
          <cell r="G7186">
            <v>30</v>
          </cell>
          <cell r="H7186">
            <v>27</v>
          </cell>
          <cell r="I7186">
            <v>24</v>
          </cell>
          <cell r="J7186" t="str">
            <v>E</v>
          </cell>
          <cell r="K7186" t="str">
            <v>云发改收费
〔2008〕1429号</v>
          </cell>
        </row>
        <row r="7187">
          <cell r="A7187">
            <v>43</v>
          </cell>
          <cell r="B7187" t="str">
            <v>(三)针刺</v>
          </cell>
        </row>
        <row r="7188">
          <cell r="A7188">
            <v>430000001</v>
          </cell>
          <cell r="B7188" t="str">
            <v>普通针刺</v>
          </cell>
          <cell r="C7188" t="str">
            <v>包括体针、快速针、磁针、金针、姜针、药针等普通针刺。</v>
          </cell>
        </row>
        <row r="7188">
          <cell r="E7188" t="str">
            <v>5个穴位</v>
          </cell>
        </row>
        <row r="7188">
          <cell r="G7188">
            <v>15</v>
          </cell>
          <cell r="H7188">
            <v>15</v>
          </cell>
          <cell r="I7188">
            <v>15</v>
          </cell>
          <cell r="J7188" t="str">
            <v>E</v>
          </cell>
          <cell r="K7188" t="str">
            <v>云价收费
〔2017〕94号</v>
          </cell>
        </row>
        <row r="7189">
          <cell r="A7189">
            <v>430000002</v>
          </cell>
          <cell r="B7189" t="str">
            <v>温针</v>
          </cell>
        </row>
        <row r="7189">
          <cell r="E7189" t="str">
            <v>5个穴位</v>
          </cell>
        </row>
        <row r="7189">
          <cell r="G7189">
            <v>15</v>
          </cell>
          <cell r="H7189">
            <v>15</v>
          </cell>
          <cell r="I7189">
            <v>15</v>
          </cell>
          <cell r="J7189" t="str">
            <v>E</v>
          </cell>
          <cell r="K7189" t="str">
            <v>云发改收费
〔2005〕556号</v>
          </cell>
        </row>
        <row r="7190">
          <cell r="A7190">
            <v>430000003</v>
          </cell>
          <cell r="B7190" t="str">
            <v>手指点穴</v>
          </cell>
        </row>
        <row r="7190">
          <cell r="E7190" t="str">
            <v>5个穴位</v>
          </cell>
        </row>
        <row r="7190">
          <cell r="G7190">
            <v>10</v>
          </cell>
          <cell r="H7190">
            <v>10</v>
          </cell>
          <cell r="I7190">
            <v>10</v>
          </cell>
          <cell r="J7190" t="str">
            <v>E</v>
          </cell>
          <cell r="K7190" t="str">
            <v>云发改收费
〔2005〕556号</v>
          </cell>
        </row>
        <row r="7191">
          <cell r="A7191">
            <v>430000004</v>
          </cell>
          <cell r="B7191" t="str">
            <v>馋针</v>
          </cell>
        </row>
        <row r="7191">
          <cell r="E7191" t="str">
            <v>每部位</v>
          </cell>
        </row>
        <row r="7191">
          <cell r="G7191">
            <v>10</v>
          </cell>
          <cell r="H7191">
            <v>10</v>
          </cell>
          <cell r="I7191">
            <v>10</v>
          </cell>
          <cell r="J7191" t="str">
            <v>E</v>
          </cell>
          <cell r="K7191" t="str">
            <v>云发改收费
〔2005〕556号</v>
          </cell>
        </row>
        <row r="7192">
          <cell r="A7192">
            <v>430000005</v>
          </cell>
          <cell r="B7192" t="str">
            <v>微针针刺</v>
          </cell>
          <cell r="C7192" t="str">
            <v>包括舌针、鼻针、腹针、腕踝针、手针、面针、口针、项针、夹髓针等微针针刺。</v>
          </cell>
        </row>
        <row r="7192">
          <cell r="E7192" t="str">
            <v>次</v>
          </cell>
        </row>
        <row r="7192">
          <cell r="G7192">
            <v>15</v>
          </cell>
          <cell r="H7192">
            <v>15</v>
          </cell>
          <cell r="I7192">
            <v>15</v>
          </cell>
          <cell r="J7192" t="str">
            <v>E</v>
          </cell>
          <cell r="K7192" t="str">
            <v>云医保〔2021〕98号</v>
          </cell>
        </row>
        <row r="7193">
          <cell r="A7193">
            <v>430000006</v>
          </cell>
          <cell r="B7193" t="str">
            <v>锋钩针</v>
          </cell>
        </row>
        <row r="7193">
          <cell r="E7193" t="str">
            <v>次</v>
          </cell>
        </row>
        <row r="7193">
          <cell r="G7193">
            <v>10</v>
          </cell>
          <cell r="H7193">
            <v>10</v>
          </cell>
          <cell r="I7193">
            <v>10</v>
          </cell>
          <cell r="J7193" t="str">
            <v>E</v>
          </cell>
          <cell r="K7193" t="str">
            <v>云发改收费
〔2005〕556号</v>
          </cell>
        </row>
        <row r="7194">
          <cell r="A7194">
            <v>430000007</v>
          </cell>
          <cell r="B7194" t="str">
            <v>头皮针</v>
          </cell>
        </row>
        <row r="7194">
          <cell r="E7194" t="str">
            <v>次</v>
          </cell>
        </row>
        <row r="7194">
          <cell r="G7194">
            <v>15</v>
          </cell>
          <cell r="H7194">
            <v>15</v>
          </cell>
          <cell r="I7194">
            <v>15</v>
          </cell>
          <cell r="J7194" t="str">
            <v>E</v>
          </cell>
          <cell r="K7194" t="str">
            <v>云医保〔2021〕98号</v>
          </cell>
        </row>
        <row r="7195">
          <cell r="A7195">
            <v>430000008</v>
          </cell>
          <cell r="B7195" t="str">
            <v>眼针</v>
          </cell>
        </row>
        <row r="7195">
          <cell r="E7195" t="str">
            <v>单眼</v>
          </cell>
        </row>
        <row r="7195">
          <cell r="G7195">
            <v>15</v>
          </cell>
          <cell r="H7195">
            <v>15</v>
          </cell>
          <cell r="I7195">
            <v>15</v>
          </cell>
          <cell r="J7195" t="str">
            <v>E</v>
          </cell>
          <cell r="K7195" t="str">
            <v>云医保〔2021〕98号</v>
          </cell>
        </row>
        <row r="7196">
          <cell r="A7196">
            <v>430000009</v>
          </cell>
          <cell r="B7196" t="str">
            <v>梅花针</v>
          </cell>
        </row>
        <row r="7196">
          <cell r="E7196" t="str">
            <v>次</v>
          </cell>
        </row>
        <row r="7196">
          <cell r="G7196">
            <v>15</v>
          </cell>
          <cell r="H7196">
            <v>15</v>
          </cell>
          <cell r="I7196">
            <v>15</v>
          </cell>
          <cell r="J7196" t="str">
            <v>E</v>
          </cell>
          <cell r="K7196" t="str">
            <v>云医保〔2021〕98号</v>
          </cell>
        </row>
        <row r="7197">
          <cell r="A7197">
            <v>430000010</v>
          </cell>
          <cell r="B7197" t="str">
            <v>火针</v>
          </cell>
        </row>
        <row r="7198">
          <cell r="A7198" t="str">
            <v>430000010a</v>
          </cell>
          <cell r="B7198" t="str">
            <v>火针</v>
          </cell>
        </row>
        <row r="7198">
          <cell r="E7198" t="str">
            <v>三个穴位</v>
          </cell>
        </row>
        <row r="7198">
          <cell r="G7198">
            <v>20</v>
          </cell>
          <cell r="H7198">
            <v>20</v>
          </cell>
          <cell r="I7198">
            <v>20</v>
          </cell>
          <cell r="J7198" t="str">
            <v>E</v>
          </cell>
          <cell r="K7198" t="str">
            <v>云医保〔2021〕98号</v>
          </cell>
        </row>
        <row r="7199">
          <cell r="A7199" t="str">
            <v>430000010b</v>
          </cell>
          <cell r="B7199" t="str">
            <v>电火针</v>
          </cell>
        </row>
        <row r="7199">
          <cell r="E7199" t="str">
            <v>三个穴位</v>
          </cell>
        </row>
        <row r="7199">
          <cell r="G7199">
            <v>20</v>
          </cell>
          <cell r="H7199">
            <v>20</v>
          </cell>
          <cell r="I7199">
            <v>20</v>
          </cell>
          <cell r="J7199" t="str">
            <v>E</v>
          </cell>
          <cell r="K7199" t="str">
            <v>云医保〔2021〕98号</v>
          </cell>
        </row>
        <row r="7200">
          <cell r="A7200">
            <v>430000011</v>
          </cell>
          <cell r="B7200" t="str">
            <v>埋针治疗</v>
          </cell>
        </row>
        <row r="7201">
          <cell r="A7201" t="str">
            <v>430000011a</v>
          </cell>
          <cell r="B7201" t="str">
            <v>埋针治疗</v>
          </cell>
        </row>
        <row r="7201">
          <cell r="E7201" t="str">
            <v>每个穴位</v>
          </cell>
        </row>
        <row r="7201">
          <cell r="G7201">
            <v>15</v>
          </cell>
          <cell r="H7201">
            <v>15</v>
          </cell>
          <cell r="I7201">
            <v>15</v>
          </cell>
          <cell r="J7201" t="str">
            <v>E</v>
          </cell>
          <cell r="K7201" t="str">
            <v>云发改收费
〔2005〕556号</v>
          </cell>
        </row>
        <row r="7202">
          <cell r="A7202" t="str">
            <v>430000011b</v>
          </cell>
          <cell r="B7202" t="str">
            <v>穴位包埋</v>
          </cell>
        </row>
        <row r="7202">
          <cell r="E7202" t="str">
            <v>每个穴位</v>
          </cell>
        </row>
        <row r="7202">
          <cell r="G7202">
            <v>15</v>
          </cell>
          <cell r="H7202">
            <v>15</v>
          </cell>
          <cell r="I7202">
            <v>15</v>
          </cell>
          <cell r="J7202" t="str">
            <v>E</v>
          </cell>
          <cell r="K7202" t="str">
            <v>云发改收费
〔2005〕556号</v>
          </cell>
        </row>
        <row r="7203">
          <cell r="A7203" t="str">
            <v>430000011c</v>
          </cell>
          <cell r="B7203" t="str">
            <v>穴位埋线</v>
          </cell>
        </row>
        <row r="7203">
          <cell r="E7203" t="str">
            <v>每个穴位</v>
          </cell>
        </row>
        <row r="7203">
          <cell r="G7203">
            <v>15</v>
          </cell>
          <cell r="H7203">
            <v>15</v>
          </cell>
          <cell r="I7203">
            <v>15</v>
          </cell>
          <cell r="J7203" t="str">
            <v>E</v>
          </cell>
          <cell r="K7203" t="str">
            <v>云发改收费
〔2005〕556号</v>
          </cell>
        </row>
        <row r="7204">
          <cell r="A7204" t="str">
            <v>430000011d</v>
          </cell>
          <cell r="B7204" t="str">
            <v>穴位结扎</v>
          </cell>
        </row>
        <row r="7204">
          <cell r="E7204" t="str">
            <v>每个穴位</v>
          </cell>
        </row>
        <row r="7204">
          <cell r="G7204">
            <v>15</v>
          </cell>
          <cell r="H7204">
            <v>15</v>
          </cell>
          <cell r="I7204">
            <v>15</v>
          </cell>
          <cell r="J7204" t="str">
            <v>E</v>
          </cell>
          <cell r="K7204" t="str">
            <v>云发改收费
〔2005〕556号</v>
          </cell>
        </row>
        <row r="7205">
          <cell r="A7205">
            <v>430000012</v>
          </cell>
          <cell r="B7205" t="str">
            <v>耳针</v>
          </cell>
        </row>
        <row r="7206">
          <cell r="A7206" t="str">
            <v>430000012a</v>
          </cell>
          <cell r="B7206" t="str">
            <v>耳针(耳穴压豆)</v>
          </cell>
        </row>
        <row r="7206">
          <cell r="E7206" t="str">
            <v>单耳</v>
          </cell>
        </row>
        <row r="7206">
          <cell r="G7206">
            <v>15</v>
          </cell>
          <cell r="H7206">
            <v>15</v>
          </cell>
          <cell r="I7206">
            <v>15</v>
          </cell>
          <cell r="J7206" t="str">
            <v>E</v>
          </cell>
          <cell r="K7206" t="str">
            <v>云医保〔2021〕98号</v>
          </cell>
        </row>
        <row r="7207">
          <cell r="A7207" t="str">
            <v>430000012b</v>
          </cell>
          <cell r="B7207" t="str">
            <v>耳针(耳穴埋针)</v>
          </cell>
        </row>
        <row r="7207">
          <cell r="E7207" t="str">
            <v>单耳</v>
          </cell>
        </row>
        <row r="7207">
          <cell r="G7207">
            <v>17</v>
          </cell>
          <cell r="H7207">
            <v>17</v>
          </cell>
          <cell r="I7207">
            <v>17</v>
          </cell>
          <cell r="J7207" t="str">
            <v>E</v>
          </cell>
          <cell r="K7207" t="str">
            <v>云医保〔2021〕98号</v>
          </cell>
        </row>
        <row r="7208">
          <cell r="A7208" t="str">
            <v>430000012c</v>
          </cell>
          <cell r="B7208" t="str">
            <v>耳针(磁珠压耳穴)</v>
          </cell>
        </row>
        <row r="7208">
          <cell r="E7208" t="str">
            <v>单耳</v>
          </cell>
        </row>
        <row r="7208">
          <cell r="G7208">
            <v>17</v>
          </cell>
          <cell r="H7208">
            <v>17</v>
          </cell>
          <cell r="I7208">
            <v>17</v>
          </cell>
          <cell r="J7208" t="str">
            <v>E</v>
          </cell>
          <cell r="K7208" t="str">
            <v>云医保〔2021〕98号</v>
          </cell>
        </row>
        <row r="7209">
          <cell r="A7209">
            <v>430000013</v>
          </cell>
          <cell r="B7209" t="str">
            <v>芒针</v>
          </cell>
        </row>
        <row r="7209">
          <cell r="E7209" t="str">
            <v>每个穴位</v>
          </cell>
        </row>
        <row r="7209">
          <cell r="G7209">
            <v>15</v>
          </cell>
          <cell r="H7209">
            <v>15</v>
          </cell>
          <cell r="I7209">
            <v>15</v>
          </cell>
          <cell r="J7209" t="str">
            <v>E</v>
          </cell>
          <cell r="K7209" t="str">
            <v>云医保〔2021〕98号</v>
          </cell>
        </row>
        <row r="7210">
          <cell r="A7210">
            <v>430000014</v>
          </cell>
          <cell r="B7210" t="str">
            <v>针刺运动疗法</v>
          </cell>
        </row>
        <row r="7211">
          <cell r="A7211" t="str">
            <v>430000014a</v>
          </cell>
          <cell r="B7211" t="str">
            <v>针刺运动疗法</v>
          </cell>
        </row>
        <row r="7211">
          <cell r="E7211" t="str">
            <v>五个穴位</v>
          </cell>
        </row>
        <row r="7211">
          <cell r="G7211">
            <v>15</v>
          </cell>
          <cell r="H7211">
            <v>15</v>
          </cell>
          <cell r="I7211">
            <v>15</v>
          </cell>
          <cell r="J7211" t="str">
            <v>E</v>
          </cell>
          <cell r="K7211" t="str">
            <v>云发改收费
〔2005〕556号</v>
          </cell>
        </row>
        <row r="7212">
          <cell r="A7212" t="str">
            <v>430000014b</v>
          </cell>
          <cell r="B7212" t="str">
            <v>针刺辅助运动疗法</v>
          </cell>
        </row>
        <row r="7212">
          <cell r="E7212" t="str">
            <v>五个穴位</v>
          </cell>
        </row>
        <row r="7212">
          <cell r="G7212">
            <v>15</v>
          </cell>
          <cell r="H7212">
            <v>15</v>
          </cell>
          <cell r="I7212">
            <v>15</v>
          </cell>
          <cell r="J7212" t="str">
            <v>E</v>
          </cell>
          <cell r="K7212" t="str">
            <v>云发改收费
〔2005〕556号</v>
          </cell>
        </row>
        <row r="7213">
          <cell r="A7213">
            <v>430000015</v>
          </cell>
          <cell r="B7213" t="str">
            <v>针刺麻醉</v>
          </cell>
        </row>
        <row r="7213">
          <cell r="E7213" t="str">
            <v>次</v>
          </cell>
        </row>
        <row r="7213">
          <cell r="G7213">
            <v>130</v>
          </cell>
          <cell r="H7213">
            <v>130</v>
          </cell>
          <cell r="I7213">
            <v>130</v>
          </cell>
          <cell r="J7213" t="str">
            <v>E</v>
          </cell>
          <cell r="K7213" t="str">
            <v>云医保〔2021〕98号</v>
          </cell>
        </row>
        <row r="7214">
          <cell r="A7214">
            <v>430000016</v>
          </cell>
          <cell r="B7214" t="str">
            <v>电针</v>
          </cell>
          <cell r="C7214" t="str">
            <v>包括普通电针、电热针灸、电冷针灸。</v>
          </cell>
        </row>
        <row r="7214">
          <cell r="E7214" t="str">
            <v>二个穴位</v>
          </cell>
        </row>
        <row r="7214">
          <cell r="G7214">
            <v>20</v>
          </cell>
          <cell r="H7214">
            <v>20</v>
          </cell>
          <cell r="I7214">
            <v>20</v>
          </cell>
          <cell r="J7214" t="str">
            <v>E</v>
          </cell>
          <cell r="K7214" t="str">
            <v>云医保〔2021〕98号</v>
          </cell>
        </row>
        <row r="7215">
          <cell r="A7215">
            <v>430000017</v>
          </cell>
          <cell r="B7215" t="str">
            <v>浮针</v>
          </cell>
        </row>
        <row r="7215">
          <cell r="E7215" t="str">
            <v>一个穴位</v>
          </cell>
        </row>
        <row r="7215">
          <cell r="G7215">
            <v>15</v>
          </cell>
          <cell r="H7215">
            <v>15</v>
          </cell>
          <cell r="I7215">
            <v>15</v>
          </cell>
          <cell r="J7215" t="str">
            <v>E</v>
          </cell>
          <cell r="K7215" t="str">
            <v>云医保〔2021〕98号</v>
          </cell>
        </row>
        <row r="7216">
          <cell r="A7216">
            <v>430000018</v>
          </cell>
          <cell r="B7216" t="str">
            <v>微波针</v>
          </cell>
        </row>
        <row r="7216">
          <cell r="E7216" t="str">
            <v>二个穴位</v>
          </cell>
        </row>
        <row r="7216">
          <cell r="G7216">
            <v>15</v>
          </cell>
          <cell r="H7216">
            <v>15</v>
          </cell>
          <cell r="I7216">
            <v>15</v>
          </cell>
          <cell r="J7216" t="str">
            <v>E</v>
          </cell>
          <cell r="K7216" t="str">
            <v>云发改收费
〔2005〕556号</v>
          </cell>
        </row>
        <row r="7217">
          <cell r="A7217">
            <v>430000019</v>
          </cell>
          <cell r="B7217" t="str">
            <v>激光针</v>
          </cell>
        </row>
        <row r="7217">
          <cell r="E7217" t="str">
            <v>二个穴位</v>
          </cell>
        </row>
        <row r="7217">
          <cell r="G7217">
            <v>15</v>
          </cell>
          <cell r="H7217">
            <v>15</v>
          </cell>
          <cell r="I7217">
            <v>15</v>
          </cell>
          <cell r="J7217" t="str">
            <v>E</v>
          </cell>
          <cell r="K7217" t="str">
            <v>云发改收费
〔2005〕556号</v>
          </cell>
        </row>
        <row r="7218">
          <cell r="A7218">
            <v>430000020</v>
          </cell>
          <cell r="B7218" t="str">
            <v>磁热疗法</v>
          </cell>
        </row>
        <row r="7218">
          <cell r="E7218" t="str">
            <v>二个穴位</v>
          </cell>
        </row>
        <row r="7218">
          <cell r="G7218">
            <v>15</v>
          </cell>
          <cell r="H7218">
            <v>15</v>
          </cell>
          <cell r="I7218">
            <v>15</v>
          </cell>
          <cell r="J7218" t="str">
            <v>E</v>
          </cell>
          <cell r="K7218" t="str">
            <v>云发改收费
〔2005〕556号</v>
          </cell>
        </row>
        <row r="7219">
          <cell r="A7219">
            <v>430000021</v>
          </cell>
          <cell r="B7219" t="str">
            <v>放血疗法</v>
          </cell>
          <cell r="C7219" t="str">
            <v>包括穴位放血、静脉放血疗法。</v>
          </cell>
        </row>
        <row r="7219">
          <cell r="E7219" t="str">
            <v>每个穴位</v>
          </cell>
        </row>
        <row r="7219">
          <cell r="G7219">
            <v>10</v>
          </cell>
          <cell r="H7219">
            <v>10</v>
          </cell>
          <cell r="I7219">
            <v>10</v>
          </cell>
          <cell r="J7219" t="str">
            <v>E</v>
          </cell>
          <cell r="K7219" t="str">
            <v>云发改收费
〔2005〕556号</v>
          </cell>
        </row>
        <row r="7220">
          <cell r="A7220">
            <v>430000022</v>
          </cell>
          <cell r="B7220" t="str">
            <v>穴位注射</v>
          </cell>
        </row>
        <row r="7221">
          <cell r="A7221" t="str">
            <v>430000022a</v>
          </cell>
          <cell r="B7221" t="str">
            <v>穴位注射</v>
          </cell>
        </row>
        <row r="7221">
          <cell r="E7221" t="str">
            <v>二个穴位</v>
          </cell>
        </row>
        <row r="7221">
          <cell r="G7221">
            <v>15</v>
          </cell>
          <cell r="H7221">
            <v>15</v>
          </cell>
          <cell r="I7221">
            <v>15</v>
          </cell>
          <cell r="J7221" t="str">
            <v>E</v>
          </cell>
          <cell r="K7221" t="str">
            <v>云发改收费
〔2005〕556号</v>
          </cell>
        </row>
        <row r="7222">
          <cell r="A7222" t="str">
            <v>430000022b</v>
          </cell>
          <cell r="B7222" t="str">
            <v>穴位封闭</v>
          </cell>
        </row>
        <row r="7222">
          <cell r="E7222" t="str">
            <v>二个穴位</v>
          </cell>
        </row>
        <row r="7222">
          <cell r="G7222">
            <v>15</v>
          </cell>
          <cell r="H7222">
            <v>15</v>
          </cell>
          <cell r="I7222">
            <v>15</v>
          </cell>
          <cell r="J7222" t="str">
            <v>E</v>
          </cell>
          <cell r="K7222" t="str">
            <v>云发改收费
〔2005〕556号</v>
          </cell>
        </row>
        <row r="7223">
          <cell r="A7223" t="str">
            <v>430000022c</v>
          </cell>
          <cell r="B7223" t="str">
            <v>穴位自血疗法</v>
          </cell>
        </row>
        <row r="7223">
          <cell r="E7223" t="str">
            <v>二个穴位</v>
          </cell>
        </row>
        <row r="7223">
          <cell r="G7223">
            <v>15</v>
          </cell>
          <cell r="H7223">
            <v>15</v>
          </cell>
          <cell r="I7223">
            <v>15</v>
          </cell>
          <cell r="J7223" t="str">
            <v>E</v>
          </cell>
          <cell r="K7223" t="str">
            <v>云发改收费
〔2005〕556号</v>
          </cell>
        </row>
        <row r="7224">
          <cell r="A7224">
            <v>430000023</v>
          </cell>
          <cell r="B7224" t="str">
            <v>穴位贴敷治疗</v>
          </cell>
          <cell r="C7224" t="str">
            <v>含药物调配、敷贴材料。</v>
          </cell>
        </row>
        <row r="7224">
          <cell r="E7224" t="str">
            <v>每个穴位</v>
          </cell>
        </row>
        <row r="7224">
          <cell r="G7224">
            <v>10</v>
          </cell>
          <cell r="H7224">
            <v>10</v>
          </cell>
          <cell r="I7224">
            <v>10</v>
          </cell>
          <cell r="J7224" t="str">
            <v>E</v>
          </cell>
          <cell r="K7224" t="str">
            <v>云价收费
〔2011〕87号</v>
          </cell>
        </row>
        <row r="7225">
          <cell r="A7225">
            <v>430000024</v>
          </cell>
          <cell r="B7225" t="str">
            <v>子午流注开穴法</v>
          </cell>
        </row>
        <row r="7226">
          <cell r="A7226" t="str">
            <v>430000024a</v>
          </cell>
          <cell r="B7226" t="str">
            <v>子午流注开穴法</v>
          </cell>
        </row>
        <row r="7226">
          <cell r="E7226" t="str">
            <v>每个穴位</v>
          </cell>
        </row>
        <row r="7226">
          <cell r="G7226">
            <v>10</v>
          </cell>
          <cell r="H7226">
            <v>10</v>
          </cell>
          <cell r="I7226">
            <v>10</v>
          </cell>
          <cell r="J7226" t="str">
            <v>E</v>
          </cell>
          <cell r="K7226" t="str">
            <v>云发改收费
〔2005〕556号</v>
          </cell>
        </row>
        <row r="7227">
          <cell r="A7227" t="str">
            <v>430000024b</v>
          </cell>
          <cell r="B7227" t="str">
            <v>灵龟八法开穴法</v>
          </cell>
        </row>
        <row r="7227">
          <cell r="E7227" t="str">
            <v>每个穴位</v>
          </cell>
        </row>
        <row r="7227">
          <cell r="G7227">
            <v>10</v>
          </cell>
          <cell r="H7227">
            <v>10</v>
          </cell>
          <cell r="I7227">
            <v>10</v>
          </cell>
          <cell r="J7227" t="str">
            <v>E</v>
          </cell>
          <cell r="K7227" t="str">
            <v>云发改收费
〔2005〕556号</v>
          </cell>
        </row>
        <row r="7228">
          <cell r="A7228">
            <v>430000025</v>
          </cell>
          <cell r="B7228" t="str">
            <v>经络穴位测评疗法</v>
          </cell>
          <cell r="C7228" t="str">
            <v>包括经络测评、经络导评疗法。</v>
          </cell>
        </row>
        <row r="7229">
          <cell r="A7229" t="str">
            <v>430000025a</v>
          </cell>
          <cell r="B7229" t="str">
            <v>经络穴位测评疗法（体穴）</v>
          </cell>
        </row>
        <row r="7229">
          <cell r="E7229" t="str">
            <v>次</v>
          </cell>
        </row>
        <row r="7229">
          <cell r="G7229">
            <v>10</v>
          </cell>
          <cell r="H7229">
            <v>10</v>
          </cell>
          <cell r="I7229">
            <v>10</v>
          </cell>
          <cell r="J7229" t="str">
            <v>E</v>
          </cell>
          <cell r="K7229" t="str">
            <v>云发改收费
〔2005〕556号</v>
          </cell>
        </row>
        <row r="7230">
          <cell r="A7230" t="str">
            <v>430000025b</v>
          </cell>
          <cell r="B7230" t="str">
            <v>经络穴位测评疗法（耳穴）</v>
          </cell>
        </row>
        <row r="7230">
          <cell r="E7230" t="str">
            <v>次</v>
          </cell>
        </row>
        <row r="7230">
          <cell r="G7230">
            <v>10</v>
          </cell>
          <cell r="H7230">
            <v>10</v>
          </cell>
          <cell r="I7230">
            <v>10</v>
          </cell>
          <cell r="J7230" t="str">
            <v>E</v>
          </cell>
          <cell r="K7230" t="str">
            <v>云发改收费
〔2005〕556号</v>
          </cell>
        </row>
        <row r="7231">
          <cell r="A7231">
            <v>430000026</v>
          </cell>
          <cell r="B7231" t="str">
            <v>蜂蛰疗法</v>
          </cell>
          <cell r="C7231" t="str">
            <v>指使用活蜂尾针蛰刺进行的蜂毒治疗。</v>
          </cell>
        </row>
        <row r="7231">
          <cell r="E7231" t="str">
            <v>5个穴位</v>
          </cell>
        </row>
        <row r="7231">
          <cell r="G7231">
            <v>30</v>
          </cell>
          <cell r="H7231">
            <v>30</v>
          </cell>
          <cell r="I7231">
            <v>30</v>
          </cell>
          <cell r="J7231" t="str">
            <v>E</v>
          </cell>
          <cell r="K7231" t="str">
            <v>云发改收费
〔2008〕1429号</v>
          </cell>
        </row>
        <row r="7232">
          <cell r="A7232">
            <v>430000027</v>
          </cell>
          <cell r="B7232" t="str">
            <v>滚针</v>
          </cell>
          <cell r="C7232" t="str">
            <v>含多个穴位。</v>
          </cell>
        </row>
        <row r="7233">
          <cell r="A7233" t="str">
            <v>430000027a</v>
          </cell>
          <cell r="B7233" t="str">
            <v>滚针</v>
          </cell>
        </row>
        <row r="7233">
          <cell r="E7233" t="str">
            <v>次</v>
          </cell>
        </row>
        <row r="7233">
          <cell r="G7233">
            <v>15</v>
          </cell>
          <cell r="H7233">
            <v>15</v>
          </cell>
          <cell r="I7233">
            <v>15</v>
          </cell>
          <cell r="J7233" t="str">
            <v>E</v>
          </cell>
          <cell r="K7233" t="str">
            <v>云发改收费
〔2009〕1586号</v>
          </cell>
        </row>
        <row r="7234">
          <cell r="A7234" t="str">
            <v>430000027b</v>
          </cell>
          <cell r="B7234" t="str">
            <v>电滚针</v>
          </cell>
        </row>
        <row r="7234">
          <cell r="E7234" t="str">
            <v>次</v>
          </cell>
        </row>
        <row r="7234">
          <cell r="G7234">
            <v>20</v>
          </cell>
          <cell r="H7234">
            <v>20</v>
          </cell>
          <cell r="I7234">
            <v>20</v>
          </cell>
          <cell r="J7234" t="str">
            <v>E</v>
          </cell>
          <cell r="K7234" t="str">
            <v>云发改收费
〔2009〕1586号</v>
          </cell>
        </row>
        <row r="7235">
          <cell r="A7235">
            <v>430000028</v>
          </cell>
          <cell r="B7235" t="str">
            <v>杵针</v>
          </cell>
        </row>
        <row r="7236">
          <cell r="A7236" t="str">
            <v>430000028a</v>
          </cell>
          <cell r="B7236" t="str">
            <v>杵针</v>
          </cell>
        </row>
        <row r="7236">
          <cell r="E7236" t="str">
            <v>穴位</v>
          </cell>
        </row>
        <row r="7236">
          <cell r="G7236">
            <v>3</v>
          </cell>
          <cell r="H7236">
            <v>3</v>
          </cell>
          <cell r="I7236">
            <v>3</v>
          </cell>
          <cell r="J7236" t="str">
            <v>E</v>
          </cell>
          <cell r="K7236" t="str">
            <v>云发改收费
〔2009〕1586号</v>
          </cell>
        </row>
        <row r="7237">
          <cell r="A7237" t="str">
            <v>430000028b</v>
          </cell>
          <cell r="B7237" t="str">
            <v>圆针</v>
          </cell>
        </row>
        <row r="7237">
          <cell r="E7237" t="str">
            <v>穴位</v>
          </cell>
        </row>
        <row r="7237">
          <cell r="G7237">
            <v>3</v>
          </cell>
          <cell r="H7237">
            <v>3</v>
          </cell>
          <cell r="I7237">
            <v>3</v>
          </cell>
          <cell r="J7237" t="str">
            <v>E</v>
          </cell>
          <cell r="K7237" t="str">
            <v>云发改收费
〔2009〕1586号</v>
          </cell>
        </row>
        <row r="7238">
          <cell r="A7238">
            <v>430000029</v>
          </cell>
          <cell r="B7238" t="str">
            <v>飞腾八法开穴法</v>
          </cell>
          <cell r="C7238" t="str">
            <v>指以八脉交会穴为基础按时开穴的一种取穴方法。</v>
          </cell>
        </row>
        <row r="7238">
          <cell r="E7238" t="str">
            <v>每个穴位</v>
          </cell>
        </row>
        <row r="7238">
          <cell r="J7238" t="str">
            <v>E</v>
          </cell>
          <cell r="K7238" t="str">
            <v>云卫政务发
〔2019〕7号</v>
          </cell>
        </row>
        <row r="7239">
          <cell r="A7239">
            <v>44</v>
          </cell>
          <cell r="B7239" t="str">
            <v>(四)灸法</v>
          </cell>
        </row>
        <row r="7240">
          <cell r="A7240">
            <v>440000001</v>
          </cell>
          <cell r="B7240" t="str">
            <v>灸法</v>
          </cell>
          <cell r="C7240" t="str">
            <v>包括艾条灸、艾柱灸、艾箱灸、天灸等灸法。</v>
          </cell>
        </row>
        <row r="7240">
          <cell r="E7240" t="str">
            <v>次</v>
          </cell>
        </row>
        <row r="7240">
          <cell r="G7240">
            <v>20</v>
          </cell>
          <cell r="H7240">
            <v>20</v>
          </cell>
          <cell r="I7240">
            <v>20</v>
          </cell>
          <cell r="J7240" t="str">
            <v>E</v>
          </cell>
          <cell r="K7240" t="str">
            <v>云价收费
〔2017〕94号</v>
          </cell>
        </row>
        <row r="7241">
          <cell r="A7241">
            <v>440000002</v>
          </cell>
          <cell r="B7241" t="str">
            <v>隔物灸法</v>
          </cell>
          <cell r="C7241" t="str">
            <v>包括隔姜灸、药饼灸、隔盐灸等灸法。</v>
          </cell>
        </row>
        <row r="7241">
          <cell r="E7241" t="str">
            <v>次</v>
          </cell>
        </row>
        <row r="7241">
          <cell r="G7241">
            <v>30</v>
          </cell>
          <cell r="H7241">
            <v>30</v>
          </cell>
          <cell r="I7241">
            <v>30</v>
          </cell>
          <cell r="J7241" t="str">
            <v>E</v>
          </cell>
          <cell r="K7241" t="str">
            <v>云医保〔2021〕98号</v>
          </cell>
        </row>
        <row r="7242">
          <cell r="A7242">
            <v>440000003</v>
          </cell>
          <cell r="B7242" t="str">
            <v>灯火灸</v>
          </cell>
          <cell r="C7242" t="str">
            <v>包括药线点灸。</v>
          </cell>
        </row>
        <row r="7242">
          <cell r="E7242" t="str">
            <v>次</v>
          </cell>
        </row>
        <row r="7242">
          <cell r="G7242">
            <v>10</v>
          </cell>
          <cell r="H7242">
            <v>10</v>
          </cell>
          <cell r="I7242">
            <v>10</v>
          </cell>
          <cell r="J7242" t="str">
            <v>E</v>
          </cell>
          <cell r="K7242" t="str">
            <v>云价收费
〔2010〕93号</v>
          </cell>
        </row>
        <row r="7243">
          <cell r="A7243">
            <v>440000004</v>
          </cell>
          <cell r="B7243" t="str">
            <v>拔罐疗法</v>
          </cell>
          <cell r="C7243" t="str">
            <v>包括火罐、电火罐、闪罐、着罐、电罐、磁疗罐、真空拔罐等疗法。</v>
          </cell>
        </row>
        <row r="7243">
          <cell r="E7243" t="str">
            <v>3罐</v>
          </cell>
        </row>
        <row r="7243">
          <cell r="G7243">
            <v>15</v>
          </cell>
          <cell r="H7243">
            <v>15</v>
          </cell>
          <cell r="I7243">
            <v>15</v>
          </cell>
          <cell r="J7243" t="str">
            <v>E</v>
          </cell>
          <cell r="K7243" t="str">
            <v>云价收费
〔2017〕94号</v>
          </cell>
        </row>
        <row r="7244">
          <cell r="A7244">
            <v>440000005</v>
          </cell>
          <cell r="B7244" t="str">
            <v>药物罐</v>
          </cell>
        </row>
        <row r="7245">
          <cell r="A7245" t="str">
            <v>440000005a</v>
          </cell>
          <cell r="B7245" t="str">
            <v>药物罐</v>
          </cell>
        </row>
        <row r="7245">
          <cell r="E7245" t="str">
            <v>单罐</v>
          </cell>
        </row>
        <row r="7245">
          <cell r="G7245">
            <v>5</v>
          </cell>
          <cell r="H7245">
            <v>5</v>
          </cell>
          <cell r="I7245">
            <v>5</v>
          </cell>
          <cell r="J7245" t="str">
            <v>E</v>
          </cell>
          <cell r="K7245" t="str">
            <v>云发改收费
〔2005〕556号</v>
          </cell>
        </row>
        <row r="7246">
          <cell r="A7246" t="str">
            <v>440000005b</v>
          </cell>
          <cell r="B7246" t="str">
            <v>水罐</v>
          </cell>
        </row>
        <row r="7246">
          <cell r="E7246" t="str">
            <v>单罐</v>
          </cell>
        </row>
        <row r="7246">
          <cell r="G7246">
            <v>5</v>
          </cell>
          <cell r="H7246">
            <v>5</v>
          </cell>
          <cell r="I7246">
            <v>5</v>
          </cell>
          <cell r="J7246" t="str">
            <v>E</v>
          </cell>
          <cell r="K7246" t="str">
            <v>云发改收费
〔2005〕556号</v>
          </cell>
        </row>
        <row r="7247">
          <cell r="A7247">
            <v>440000006</v>
          </cell>
          <cell r="B7247" t="str">
            <v>游走罐</v>
          </cell>
        </row>
        <row r="7247">
          <cell r="E7247" t="str">
            <v>次</v>
          </cell>
        </row>
        <row r="7247">
          <cell r="G7247">
            <v>15</v>
          </cell>
          <cell r="H7247">
            <v>15</v>
          </cell>
          <cell r="I7247">
            <v>15</v>
          </cell>
          <cell r="J7247" t="str">
            <v>E</v>
          </cell>
          <cell r="K7247" t="str">
            <v>云医保〔2021〕98号</v>
          </cell>
        </row>
        <row r="7248">
          <cell r="A7248">
            <v>440000007</v>
          </cell>
          <cell r="B7248" t="str">
            <v>督灸</v>
          </cell>
          <cell r="C7248" t="str">
            <v>包括大灸。</v>
          </cell>
        </row>
        <row r="7248">
          <cell r="E7248" t="str">
            <v>次</v>
          </cell>
        </row>
        <row r="7248">
          <cell r="G7248">
            <v>40</v>
          </cell>
          <cell r="H7248">
            <v>40</v>
          </cell>
          <cell r="I7248">
            <v>40</v>
          </cell>
          <cell r="J7248" t="str">
            <v>E</v>
          </cell>
          <cell r="K7248" t="str">
            <v>云医保〔2021〕98号</v>
          </cell>
        </row>
        <row r="7249">
          <cell r="A7249">
            <v>440000008</v>
          </cell>
          <cell r="B7249" t="str">
            <v>雷火灸</v>
          </cell>
        </row>
        <row r="7250">
          <cell r="A7250" t="str">
            <v>440000008a</v>
          </cell>
          <cell r="B7250" t="str">
            <v>雷火灸</v>
          </cell>
        </row>
        <row r="7250">
          <cell r="E7250" t="str">
            <v>次</v>
          </cell>
        </row>
        <row r="7250">
          <cell r="G7250">
            <v>40</v>
          </cell>
          <cell r="H7250">
            <v>40</v>
          </cell>
          <cell r="I7250">
            <v>40</v>
          </cell>
          <cell r="J7250" t="str">
            <v>E</v>
          </cell>
          <cell r="K7250" t="str">
            <v>云医保〔2021〕98号</v>
          </cell>
        </row>
        <row r="7251">
          <cell r="A7251" t="str">
            <v>440000008b</v>
          </cell>
          <cell r="B7251" t="str">
            <v>太乙神针灸</v>
          </cell>
        </row>
        <row r="7251">
          <cell r="E7251" t="str">
            <v>次</v>
          </cell>
        </row>
        <row r="7251">
          <cell r="G7251">
            <v>40</v>
          </cell>
          <cell r="H7251">
            <v>40</v>
          </cell>
          <cell r="I7251">
            <v>40</v>
          </cell>
          <cell r="J7251" t="str">
            <v>E</v>
          </cell>
          <cell r="K7251" t="str">
            <v>云医保〔2021〕98号</v>
          </cell>
        </row>
        <row r="7252">
          <cell r="A7252">
            <v>440000009</v>
          </cell>
          <cell r="B7252" t="str">
            <v>长蛇灸</v>
          </cell>
        </row>
        <row r="7252">
          <cell r="E7252" t="str">
            <v>次</v>
          </cell>
        </row>
        <row r="7252">
          <cell r="J7252" t="str">
            <v>E</v>
          </cell>
          <cell r="K7252" t="str">
            <v>云卫财务发〔2021〕81号</v>
          </cell>
        </row>
        <row r="7253">
          <cell r="A7253">
            <v>45</v>
          </cell>
          <cell r="B7253" t="str">
            <v>(五)推拿疗法</v>
          </cell>
          <cell r="C7253" t="str">
            <v>指传统推拿，每次推拿不少于20分钟。</v>
          </cell>
        </row>
        <row r="7254">
          <cell r="A7254">
            <v>450000001</v>
          </cell>
          <cell r="B7254" t="str">
            <v>落枕推拿治疗</v>
          </cell>
        </row>
        <row r="7254">
          <cell r="E7254" t="str">
            <v>次</v>
          </cell>
        </row>
        <row r="7254">
          <cell r="J7254" t="str">
            <v>E</v>
          </cell>
          <cell r="K7254" t="str">
            <v>云价收费
〔2018〕14号</v>
          </cell>
        </row>
        <row r="7255">
          <cell r="A7255">
            <v>450000002</v>
          </cell>
          <cell r="B7255" t="str">
            <v>颈椎病推拿治疗</v>
          </cell>
        </row>
        <row r="7255">
          <cell r="E7255" t="str">
            <v>次</v>
          </cell>
        </row>
        <row r="7255">
          <cell r="J7255" t="str">
            <v>E</v>
          </cell>
          <cell r="K7255" t="str">
            <v>云价收费
〔2018〕14号</v>
          </cell>
        </row>
        <row r="7256">
          <cell r="A7256">
            <v>450000003</v>
          </cell>
          <cell r="B7256" t="str">
            <v>肩周炎推拿治疗</v>
          </cell>
          <cell r="C7256" t="str">
            <v>包括肩周软组织劳损的推拿治疗。</v>
          </cell>
        </row>
        <row r="7256">
          <cell r="E7256" t="str">
            <v>次</v>
          </cell>
        </row>
        <row r="7256">
          <cell r="J7256" t="str">
            <v>E</v>
          </cell>
          <cell r="K7256" t="str">
            <v>云价收费
〔2018〕14号</v>
          </cell>
        </row>
        <row r="7257">
          <cell r="A7257">
            <v>450000004</v>
          </cell>
          <cell r="B7257" t="str">
            <v>网球肘推拿治疗</v>
          </cell>
        </row>
        <row r="7257">
          <cell r="E7257" t="str">
            <v>次</v>
          </cell>
        </row>
        <row r="7257">
          <cell r="J7257" t="str">
            <v>E</v>
          </cell>
          <cell r="K7257" t="str">
            <v>云价收费
〔2018〕14号</v>
          </cell>
        </row>
        <row r="7258">
          <cell r="A7258">
            <v>450000005</v>
          </cell>
          <cell r="B7258" t="str">
            <v>急性腰扭伤推拿治疗</v>
          </cell>
        </row>
        <row r="7258">
          <cell r="E7258" t="str">
            <v>次</v>
          </cell>
        </row>
        <row r="7258">
          <cell r="J7258" t="str">
            <v>E</v>
          </cell>
          <cell r="K7258" t="str">
            <v>云价收费
〔2018〕14号</v>
          </cell>
        </row>
        <row r="7259">
          <cell r="A7259">
            <v>450000006</v>
          </cell>
          <cell r="B7259" t="str">
            <v>腰椎间盘突出推拿治疗</v>
          </cell>
          <cell r="C7259" t="str">
            <v>包括腰部软组织劳损的推拿治疗。</v>
          </cell>
        </row>
        <row r="7259">
          <cell r="E7259" t="str">
            <v>次</v>
          </cell>
        </row>
        <row r="7259">
          <cell r="J7259" t="str">
            <v>E</v>
          </cell>
          <cell r="K7259" t="str">
            <v>云价收费
〔2018〕14号</v>
          </cell>
        </row>
        <row r="7260">
          <cell r="A7260">
            <v>450000007</v>
          </cell>
          <cell r="B7260" t="str">
            <v>膝关节骨性关节炎推拿治疗</v>
          </cell>
        </row>
        <row r="7260">
          <cell r="E7260" t="str">
            <v>次</v>
          </cell>
        </row>
        <row r="7260">
          <cell r="J7260" t="str">
            <v>E</v>
          </cell>
          <cell r="K7260" t="str">
            <v>云价收费
〔2018〕14号</v>
          </cell>
        </row>
        <row r="7261">
          <cell r="A7261">
            <v>450000008</v>
          </cell>
          <cell r="B7261" t="str">
            <v>内科疾病推拿治疗</v>
          </cell>
        </row>
        <row r="7261">
          <cell r="E7261" t="str">
            <v>次</v>
          </cell>
        </row>
        <row r="7261">
          <cell r="J7261" t="str">
            <v>E</v>
          </cell>
          <cell r="K7261" t="str">
            <v>云价收费
〔2018〕14号</v>
          </cell>
        </row>
        <row r="7262">
          <cell r="A7262">
            <v>450000009</v>
          </cell>
          <cell r="B7262" t="str">
            <v>其他推拿治疗</v>
          </cell>
          <cell r="C7262" t="str">
            <v>包括软组织、关节、骨骼、神经系统各种疾病的推拿治疗。</v>
          </cell>
        </row>
        <row r="7262">
          <cell r="E7262" t="str">
            <v>次</v>
          </cell>
        </row>
        <row r="7262">
          <cell r="J7262" t="str">
            <v>E</v>
          </cell>
          <cell r="K7262" t="str">
            <v>云价收费
〔2018〕14号</v>
          </cell>
        </row>
        <row r="7263">
          <cell r="A7263">
            <v>450000010</v>
          </cell>
          <cell r="B7263" t="str">
            <v>小儿捏脊治疗</v>
          </cell>
        </row>
        <row r="7263">
          <cell r="E7263" t="str">
            <v>次</v>
          </cell>
        </row>
        <row r="7263">
          <cell r="J7263" t="str">
            <v>E</v>
          </cell>
          <cell r="K7263" t="str">
            <v>云价收费
〔2018〕14号</v>
          </cell>
        </row>
        <row r="7264">
          <cell r="A7264">
            <v>450000011</v>
          </cell>
          <cell r="B7264" t="str">
            <v>药棒穴位按摩治疗</v>
          </cell>
        </row>
        <row r="7264">
          <cell r="E7264" t="str">
            <v>三个穴位</v>
          </cell>
        </row>
        <row r="7264">
          <cell r="J7264" t="str">
            <v>E</v>
          </cell>
          <cell r="K7264" t="str">
            <v>云价收费
〔2018〕14号</v>
          </cell>
        </row>
        <row r="7265">
          <cell r="A7265">
            <v>450000012</v>
          </cell>
          <cell r="B7265" t="str">
            <v>脊柱小关节紊乱推拿治疗</v>
          </cell>
          <cell r="C7265" t="str">
            <v>含手法理筋治疗和手法调整关节。</v>
          </cell>
        </row>
        <row r="7266">
          <cell r="A7266" t="str">
            <v>450000012a</v>
          </cell>
          <cell r="B7266" t="str">
            <v>脊柱小关节紊乱推拿治疗（颈椎）</v>
          </cell>
        </row>
        <row r="7266">
          <cell r="E7266" t="str">
            <v>次</v>
          </cell>
        </row>
        <row r="7266">
          <cell r="J7266" t="str">
            <v>E</v>
          </cell>
          <cell r="K7266" t="str">
            <v>云价收费
〔2018〕14号</v>
          </cell>
        </row>
        <row r="7267">
          <cell r="A7267" t="str">
            <v>450000012b</v>
          </cell>
          <cell r="B7267" t="str">
            <v>脊柱小关节紊乱推拿治疗（胸椎）</v>
          </cell>
        </row>
        <row r="7267">
          <cell r="E7267" t="str">
            <v>次</v>
          </cell>
        </row>
        <row r="7267">
          <cell r="J7267" t="str">
            <v>E</v>
          </cell>
          <cell r="K7267" t="str">
            <v>云价收费
〔2018〕14号</v>
          </cell>
        </row>
        <row r="7268">
          <cell r="A7268" t="str">
            <v>450000012c</v>
          </cell>
          <cell r="B7268" t="str">
            <v>脊柱小关节紊乱推拿治疗（腰椎）</v>
          </cell>
        </row>
        <row r="7268">
          <cell r="E7268" t="str">
            <v>次</v>
          </cell>
        </row>
        <row r="7268">
          <cell r="J7268" t="str">
            <v>E</v>
          </cell>
          <cell r="K7268" t="str">
            <v>云价收费
〔2018〕14号</v>
          </cell>
        </row>
        <row r="7269">
          <cell r="A7269">
            <v>450000013</v>
          </cell>
          <cell r="B7269" t="str">
            <v>小儿斜颈推拿治疗</v>
          </cell>
          <cell r="C7269" t="str">
            <v>含手法理筋治疗和手法调整关节。</v>
          </cell>
        </row>
        <row r="7269">
          <cell r="E7269" t="str">
            <v>次</v>
          </cell>
        </row>
        <row r="7269">
          <cell r="J7269" t="str">
            <v>E</v>
          </cell>
          <cell r="K7269" t="str">
            <v>云价收费
〔2018〕14号</v>
          </cell>
        </row>
        <row r="7270">
          <cell r="A7270">
            <v>450000014</v>
          </cell>
          <cell r="B7270" t="str">
            <v>环枢关节半脱位推拿治疗</v>
          </cell>
          <cell r="C7270" t="str">
            <v>含手法理筋治疗和手法调整关节。</v>
          </cell>
        </row>
        <row r="7270">
          <cell r="E7270" t="str">
            <v>次</v>
          </cell>
        </row>
        <row r="7270">
          <cell r="J7270" t="str">
            <v>E</v>
          </cell>
          <cell r="K7270" t="str">
            <v>云价收费
〔2018〕14号</v>
          </cell>
        </row>
        <row r="7271">
          <cell r="A7271">
            <v>450000015</v>
          </cell>
          <cell r="B7271" t="str">
            <v>截瘫推拿治疗</v>
          </cell>
        </row>
        <row r="7271">
          <cell r="E7271" t="str">
            <v>次</v>
          </cell>
        </row>
        <row r="7271">
          <cell r="G7271">
            <v>80</v>
          </cell>
          <cell r="H7271">
            <v>80</v>
          </cell>
          <cell r="I7271">
            <v>80</v>
          </cell>
          <cell r="J7271" t="str">
            <v>E</v>
          </cell>
          <cell r="K7271" t="str">
            <v>云医保
〔2020〕5号</v>
          </cell>
        </row>
        <row r="7272">
          <cell r="A7272">
            <v>450000016</v>
          </cell>
          <cell r="B7272" t="str">
            <v>中风后遗症推拿治疗</v>
          </cell>
        </row>
        <row r="7272">
          <cell r="E7272" t="str">
            <v>次</v>
          </cell>
        </row>
        <row r="7272">
          <cell r="G7272">
            <v>80</v>
          </cell>
          <cell r="H7272">
            <v>80</v>
          </cell>
          <cell r="I7272">
            <v>80</v>
          </cell>
          <cell r="J7272" t="str">
            <v>E</v>
          </cell>
          <cell r="K7272" t="str">
            <v>云医保
〔2020〕5号</v>
          </cell>
        </row>
        <row r="7273">
          <cell r="A7273">
            <v>450000017</v>
          </cell>
          <cell r="B7273" t="str">
            <v>妇科疾病推拿治疗</v>
          </cell>
          <cell r="C7273" t="str">
            <v>指对痛经、月经不调等妇科疾病的推拿治疗。</v>
          </cell>
        </row>
        <row r="7273">
          <cell r="E7273" t="str">
            <v>次</v>
          </cell>
        </row>
        <row r="7273">
          <cell r="G7273">
            <v>35</v>
          </cell>
          <cell r="H7273">
            <v>35</v>
          </cell>
          <cell r="I7273">
            <v>35</v>
          </cell>
          <cell r="J7273" t="str">
            <v>E</v>
          </cell>
          <cell r="K7273" t="str">
            <v>云医保
〔2020〕5号</v>
          </cell>
        </row>
        <row r="7274">
          <cell r="A7274">
            <v>450000018</v>
          </cell>
          <cell r="B7274" t="str">
            <v>近视推拿治疗</v>
          </cell>
        </row>
        <row r="7274">
          <cell r="E7274" t="str">
            <v>次</v>
          </cell>
        </row>
        <row r="7274">
          <cell r="G7274">
            <v>35</v>
          </cell>
          <cell r="H7274">
            <v>35</v>
          </cell>
          <cell r="I7274">
            <v>35</v>
          </cell>
          <cell r="J7274" t="str">
            <v>E</v>
          </cell>
          <cell r="K7274" t="str">
            <v>云医保
〔2020〕5号</v>
          </cell>
        </row>
        <row r="7275">
          <cell r="A7275">
            <v>450000019</v>
          </cell>
          <cell r="B7275" t="str">
            <v>小儿疾病推拿治疗</v>
          </cell>
          <cell r="C7275" t="str">
            <v>指对小儿发热、厌食、疳积、腹泻、腹痛、便秘等各种疾病的推拿治疗。</v>
          </cell>
        </row>
        <row r="7275">
          <cell r="E7275" t="str">
            <v>次</v>
          </cell>
        </row>
        <row r="7275">
          <cell r="G7275">
            <v>35</v>
          </cell>
          <cell r="H7275">
            <v>35</v>
          </cell>
          <cell r="I7275">
            <v>35</v>
          </cell>
          <cell r="J7275" t="str">
            <v>E</v>
          </cell>
          <cell r="K7275" t="str">
            <v>云医保
〔2020〕5号</v>
          </cell>
        </row>
        <row r="7276">
          <cell r="A7276">
            <v>450000020</v>
          </cell>
          <cell r="B7276" t="str">
            <v>中药膏摩治疗</v>
          </cell>
          <cell r="C7276" t="str">
            <v>指将配制的膏状药物通过点揉、按摩等手法渗透至特定穴位进行的膏摩治疗；含药物及药物调配。</v>
          </cell>
        </row>
        <row r="7276">
          <cell r="E7276" t="str">
            <v>次</v>
          </cell>
        </row>
        <row r="7276">
          <cell r="G7276">
            <v>30</v>
          </cell>
          <cell r="H7276">
            <v>30</v>
          </cell>
          <cell r="I7276">
            <v>30</v>
          </cell>
          <cell r="J7276" t="str">
            <v>E</v>
          </cell>
          <cell r="K7276" t="str">
            <v>云医保
〔2020〕5号</v>
          </cell>
        </row>
        <row r="7277">
          <cell r="A7277">
            <v>46</v>
          </cell>
          <cell r="B7277" t="str">
            <v>(六)中医肛肠</v>
          </cell>
        </row>
        <row r="7278">
          <cell r="A7278">
            <v>460000001</v>
          </cell>
          <cell r="B7278" t="str">
            <v>直肠脱出复位治疗</v>
          </cell>
        </row>
        <row r="7279">
          <cell r="A7279" t="str">
            <v>460000001a</v>
          </cell>
          <cell r="B7279" t="str">
            <v>直肠脱出复位治疗（Ⅰ、Ⅱ度）</v>
          </cell>
        </row>
        <row r="7279">
          <cell r="E7279" t="str">
            <v>次</v>
          </cell>
        </row>
        <row r="7279">
          <cell r="G7279">
            <v>100</v>
          </cell>
          <cell r="H7279">
            <v>90</v>
          </cell>
          <cell r="I7279">
            <v>80</v>
          </cell>
          <cell r="J7279" t="str">
            <v>E</v>
          </cell>
          <cell r="K7279" t="str">
            <v>云发改收费
〔2005〕556号</v>
          </cell>
        </row>
        <row r="7280">
          <cell r="A7280" t="str">
            <v>460000001b</v>
          </cell>
          <cell r="B7280" t="str">
            <v>直肠脱垂复位治疗（Ⅲ度）</v>
          </cell>
        </row>
        <row r="7280">
          <cell r="E7280" t="str">
            <v>次</v>
          </cell>
        </row>
        <row r="7280">
          <cell r="G7280">
            <v>150</v>
          </cell>
          <cell r="H7280">
            <v>135</v>
          </cell>
          <cell r="I7280">
            <v>120</v>
          </cell>
          <cell r="J7280" t="str">
            <v>E</v>
          </cell>
          <cell r="K7280" t="str">
            <v>云发改收费
〔2005〕556号</v>
          </cell>
        </row>
        <row r="7281">
          <cell r="A7281">
            <v>460000002</v>
          </cell>
          <cell r="B7281" t="str">
            <v>直肠周围硬化剂注射治疗</v>
          </cell>
        </row>
        <row r="7281">
          <cell r="E7281" t="str">
            <v>次</v>
          </cell>
        </row>
        <row r="7281">
          <cell r="G7281">
            <v>150</v>
          </cell>
          <cell r="H7281">
            <v>135</v>
          </cell>
          <cell r="I7281">
            <v>120</v>
          </cell>
          <cell r="J7281" t="str">
            <v>E</v>
          </cell>
          <cell r="K7281" t="str">
            <v>云发改收费
〔2005〕556号</v>
          </cell>
        </row>
        <row r="7282">
          <cell r="A7282">
            <v>460000003</v>
          </cell>
          <cell r="B7282" t="str">
            <v>内痔硬化剂注射治疗(枯痔治疗)</v>
          </cell>
        </row>
        <row r="7282">
          <cell r="E7282" t="str">
            <v>每个痔核</v>
          </cell>
        </row>
        <row r="7282">
          <cell r="G7282">
            <v>40</v>
          </cell>
          <cell r="H7282">
            <v>36</v>
          </cell>
          <cell r="I7282">
            <v>32</v>
          </cell>
          <cell r="J7282" t="str">
            <v>E</v>
          </cell>
          <cell r="K7282" t="str">
            <v>云医保〔2021〕98号</v>
          </cell>
        </row>
        <row r="7283">
          <cell r="A7283">
            <v>460000004</v>
          </cell>
          <cell r="B7283" t="str">
            <v>高位复杂肛瘘挂线治疗</v>
          </cell>
          <cell r="C7283" t="str">
            <v>指肛瘘挂线治疗全过程。</v>
          </cell>
        </row>
        <row r="7283">
          <cell r="E7283" t="str">
            <v>次</v>
          </cell>
        </row>
        <row r="7283">
          <cell r="G7283">
            <v>400</v>
          </cell>
          <cell r="H7283">
            <v>360</v>
          </cell>
          <cell r="I7283">
            <v>320</v>
          </cell>
          <cell r="J7283" t="str">
            <v>E</v>
          </cell>
          <cell r="K7283" t="str">
            <v>云发改收费
〔2005〕556号</v>
          </cell>
        </row>
        <row r="7284">
          <cell r="A7284">
            <v>460000005</v>
          </cell>
          <cell r="B7284" t="str">
            <v>血栓性外痔切除术</v>
          </cell>
        </row>
        <row r="7284">
          <cell r="E7284" t="str">
            <v>次</v>
          </cell>
        </row>
        <row r="7284">
          <cell r="G7284">
            <v>400</v>
          </cell>
          <cell r="H7284">
            <v>360</v>
          </cell>
          <cell r="I7284">
            <v>320</v>
          </cell>
          <cell r="J7284" t="str">
            <v>E</v>
          </cell>
          <cell r="K7284" t="str">
            <v>云医保〔2021〕98号</v>
          </cell>
        </row>
        <row r="7285">
          <cell r="A7285">
            <v>460000006</v>
          </cell>
          <cell r="B7285" t="str">
            <v>环状混合痔切除术</v>
          </cell>
          <cell r="C7285" t="str">
            <v>包括脱出嵌顿痔切除术。</v>
          </cell>
        </row>
        <row r="7285">
          <cell r="E7285" t="str">
            <v>次</v>
          </cell>
        </row>
        <row r="7285">
          <cell r="G7285">
            <v>700</v>
          </cell>
          <cell r="H7285">
            <v>630</v>
          </cell>
          <cell r="I7285">
            <v>560</v>
          </cell>
          <cell r="J7285" t="str">
            <v>E</v>
          </cell>
          <cell r="K7285" t="str">
            <v>云医保〔2021〕98号</v>
          </cell>
        </row>
        <row r="7286">
          <cell r="A7286">
            <v>460000007</v>
          </cell>
          <cell r="B7286" t="str">
            <v>混合痔外剥内扎术</v>
          </cell>
        </row>
        <row r="7286">
          <cell r="E7286" t="str">
            <v>次</v>
          </cell>
        </row>
        <row r="7286">
          <cell r="G7286">
            <v>900</v>
          </cell>
          <cell r="H7286">
            <v>810</v>
          </cell>
          <cell r="I7286">
            <v>720</v>
          </cell>
          <cell r="J7286" t="str">
            <v>E</v>
          </cell>
          <cell r="K7286" t="str">
            <v>云医保〔2021〕98号</v>
          </cell>
        </row>
        <row r="7287">
          <cell r="A7287">
            <v>460000008</v>
          </cell>
          <cell r="B7287" t="str">
            <v>肛周脓肿一次性根治术</v>
          </cell>
        </row>
        <row r="7287">
          <cell r="E7287" t="str">
            <v>次</v>
          </cell>
        </row>
        <row r="7287">
          <cell r="G7287">
            <v>900</v>
          </cell>
          <cell r="H7287">
            <v>810</v>
          </cell>
          <cell r="I7287">
            <v>720</v>
          </cell>
          <cell r="J7287" t="str">
            <v>E</v>
          </cell>
          <cell r="K7287" t="str">
            <v>云医保〔2021〕98号</v>
          </cell>
        </row>
        <row r="7288">
          <cell r="A7288">
            <v>460000009</v>
          </cell>
          <cell r="B7288" t="str">
            <v>肛外括约肌折叠术</v>
          </cell>
        </row>
        <row r="7288">
          <cell r="E7288" t="str">
            <v>次</v>
          </cell>
        </row>
        <row r="7288">
          <cell r="G7288">
            <v>700</v>
          </cell>
          <cell r="H7288">
            <v>630</v>
          </cell>
          <cell r="I7288">
            <v>560</v>
          </cell>
          <cell r="J7288" t="str">
            <v>E</v>
          </cell>
          <cell r="K7288" t="str">
            <v>云医保〔2021〕98号</v>
          </cell>
        </row>
        <row r="7289">
          <cell r="A7289">
            <v>460000010</v>
          </cell>
          <cell r="B7289" t="str">
            <v>直肠前突修补术</v>
          </cell>
        </row>
        <row r="7289">
          <cell r="E7289" t="str">
            <v>次</v>
          </cell>
        </row>
        <row r="7289">
          <cell r="G7289">
            <v>700</v>
          </cell>
          <cell r="H7289">
            <v>630</v>
          </cell>
          <cell r="I7289">
            <v>560</v>
          </cell>
          <cell r="J7289" t="str">
            <v>E</v>
          </cell>
          <cell r="K7289" t="str">
            <v>云医保〔2021〕98号</v>
          </cell>
        </row>
        <row r="7290">
          <cell r="A7290">
            <v>460000011</v>
          </cell>
          <cell r="B7290" t="str">
            <v>肛瘘封堵术</v>
          </cell>
        </row>
        <row r="7290">
          <cell r="E7290" t="str">
            <v>次</v>
          </cell>
        </row>
        <row r="7290">
          <cell r="G7290">
            <v>500</v>
          </cell>
          <cell r="H7290">
            <v>450</v>
          </cell>
          <cell r="I7290">
            <v>400</v>
          </cell>
          <cell r="J7290" t="str">
            <v>E</v>
          </cell>
          <cell r="K7290" t="str">
            <v>云医保〔2021〕98号</v>
          </cell>
        </row>
        <row r="7291">
          <cell r="A7291">
            <v>460000012</v>
          </cell>
          <cell r="B7291" t="str">
            <v>结肠水疗</v>
          </cell>
          <cell r="C7291" t="str">
            <v>含结肠灌洗治疗和肠腔内给药</v>
          </cell>
          <cell r="D7291" t="str">
            <v>一次性结肠透析管</v>
          </cell>
          <cell r="E7291" t="str">
            <v>次</v>
          </cell>
        </row>
        <row r="7291">
          <cell r="G7291">
            <v>60</v>
          </cell>
          <cell r="H7291">
            <v>54</v>
          </cell>
          <cell r="I7291">
            <v>48</v>
          </cell>
          <cell r="J7291" t="str">
            <v>E</v>
          </cell>
          <cell r="K7291" t="str">
            <v>云医保〔2021〕98号</v>
          </cell>
        </row>
        <row r="7292">
          <cell r="A7292">
            <v>460000013</v>
          </cell>
          <cell r="B7292" t="str">
            <v>肛周药物注射封闭术</v>
          </cell>
          <cell r="C7292" t="str">
            <v>包括肛周皮下封闭、穴位封闭。</v>
          </cell>
        </row>
        <row r="7292">
          <cell r="E7292" t="str">
            <v>次</v>
          </cell>
        </row>
        <row r="7292">
          <cell r="G7292">
            <v>25</v>
          </cell>
          <cell r="H7292">
            <v>23</v>
          </cell>
          <cell r="I7292">
            <v>20</v>
          </cell>
          <cell r="J7292" t="str">
            <v>E</v>
          </cell>
          <cell r="K7292" t="str">
            <v>云医保〔2021〕98号</v>
          </cell>
        </row>
        <row r="7293">
          <cell r="A7293">
            <v>460000014</v>
          </cell>
          <cell r="B7293" t="str">
            <v>手术扩肛治疗</v>
          </cell>
          <cell r="C7293" t="str">
            <v>指通过手术扩肛。</v>
          </cell>
        </row>
        <row r="7293">
          <cell r="E7293" t="str">
            <v>次</v>
          </cell>
        </row>
        <row r="7293">
          <cell r="G7293">
            <v>800</v>
          </cell>
          <cell r="H7293">
            <v>720</v>
          </cell>
          <cell r="I7293">
            <v>640</v>
          </cell>
          <cell r="J7293" t="str">
            <v>E</v>
          </cell>
          <cell r="K7293" t="str">
            <v>云医保〔2021〕98号</v>
          </cell>
        </row>
        <row r="7294">
          <cell r="A7294">
            <v>460000015</v>
          </cell>
          <cell r="B7294" t="str">
            <v>人工扩肛治疗</v>
          </cell>
          <cell r="C7294" t="str">
            <v>包括指力、器械扩肛。</v>
          </cell>
        </row>
        <row r="7294">
          <cell r="E7294" t="str">
            <v>次</v>
          </cell>
        </row>
        <row r="7294">
          <cell r="G7294">
            <v>40</v>
          </cell>
          <cell r="H7294">
            <v>36</v>
          </cell>
          <cell r="I7294">
            <v>32</v>
          </cell>
          <cell r="J7294" t="str">
            <v>E</v>
          </cell>
          <cell r="K7294" t="str">
            <v>云价收费
〔2017〕94号</v>
          </cell>
        </row>
        <row r="7295">
          <cell r="A7295">
            <v>460000016</v>
          </cell>
          <cell r="B7295" t="str">
            <v>化脓性肛周大汗腺炎切开清创引流术</v>
          </cell>
          <cell r="C7295" t="str">
            <v>含合并肛门直肠周围脓肿清创引流、脓腔搔刮。</v>
          </cell>
        </row>
        <row r="7296">
          <cell r="A7296" t="str">
            <v>460000016a</v>
          </cell>
          <cell r="B7296" t="str">
            <v>化脓性肛周大汗腺炎切开清创引流术(简单)</v>
          </cell>
          <cell r="C7296" t="str">
            <v>指以肛门为中心，炎症波及半径未超过3cm的清创引流。</v>
          </cell>
        </row>
        <row r="7296">
          <cell r="E7296" t="str">
            <v>次</v>
          </cell>
        </row>
        <row r="7296">
          <cell r="G7296">
            <v>200</v>
          </cell>
          <cell r="H7296">
            <v>180</v>
          </cell>
          <cell r="I7296">
            <v>160</v>
          </cell>
          <cell r="J7296" t="str">
            <v>E</v>
          </cell>
          <cell r="K7296" t="str">
            <v>云发改收费
〔2009〕1586号</v>
          </cell>
        </row>
        <row r="7297">
          <cell r="A7297" t="str">
            <v>460000016b</v>
          </cell>
          <cell r="B7297" t="str">
            <v>化脓性肛周大汗腺炎切开清创引流术（复杂）</v>
          </cell>
          <cell r="C7297" t="str">
            <v>指以肛门为中心，炎症波及半径超过3cm的清创引流。</v>
          </cell>
        </row>
        <row r="7297">
          <cell r="E7297" t="str">
            <v>次</v>
          </cell>
        </row>
        <row r="7297">
          <cell r="G7297">
            <v>250</v>
          </cell>
          <cell r="H7297">
            <v>225</v>
          </cell>
          <cell r="I7297">
            <v>200</v>
          </cell>
          <cell r="J7297" t="str">
            <v>E</v>
          </cell>
          <cell r="K7297" t="str">
            <v>云发改收费
〔2009〕1586号</v>
          </cell>
        </row>
        <row r="7298">
          <cell r="A7298">
            <v>460000017</v>
          </cell>
          <cell r="B7298" t="str">
            <v>肛周坏死性筋膜炎清创术</v>
          </cell>
          <cell r="C7298" t="str">
            <v>含合并肛门直肠周围脓肿清创、搔刮、引流。</v>
          </cell>
        </row>
        <row r="7299">
          <cell r="A7299" t="str">
            <v>460000017a</v>
          </cell>
          <cell r="B7299" t="str">
            <v>肛周坏死性筋膜炎清创术(简单)</v>
          </cell>
          <cell r="C7299" t="str">
            <v>指病变范围未超过肛周四分之一象限的肛周坏死性筋膜炎清创。</v>
          </cell>
        </row>
        <row r="7299">
          <cell r="E7299" t="str">
            <v>次</v>
          </cell>
        </row>
        <row r="7299">
          <cell r="G7299">
            <v>400</v>
          </cell>
          <cell r="H7299">
            <v>360</v>
          </cell>
          <cell r="I7299">
            <v>320</v>
          </cell>
          <cell r="J7299" t="str">
            <v>E</v>
          </cell>
          <cell r="K7299" t="str">
            <v>云发改收费
〔2009〕1586号</v>
          </cell>
        </row>
        <row r="7300">
          <cell r="A7300" t="str">
            <v>460000017b</v>
          </cell>
          <cell r="B7300" t="str">
            <v>肛周坏死性筋膜炎清创术（复杂）</v>
          </cell>
          <cell r="C7300" t="str">
            <v>指病变范围超过肛周四分之一象限的肛周坏死性筋膜炎清创。</v>
          </cell>
        </row>
        <row r="7300">
          <cell r="E7300" t="str">
            <v>次</v>
          </cell>
        </row>
        <row r="7300">
          <cell r="G7300">
            <v>500</v>
          </cell>
          <cell r="H7300">
            <v>450</v>
          </cell>
          <cell r="I7300">
            <v>400</v>
          </cell>
          <cell r="J7300" t="str">
            <v>E</v>
          </cell>
          <cell r="K7300" t="str">
            <v>云发改收费
〔2009〕1586号</v>
          </cell>
        </row>
        <row r="7301">
          <cell r="A7301">
            <v>460000018</v>
          </cell>
          <cell r="B7301" t="str">
            <v>肛门直肠周围脓腔搔刮术</v>
          </cell>
          <cell r="C7301" t="str">
            <v>含脓腔、窦道搔刮。</v>
          </cell>
        </row>
        <row r="7302">
          <cell r="A7302" t="str">
            <v>460000018a</v>
          </cell>
          <cell r="B7302" t="str">
            <v>肛门直肠周围脓腔搔刮术（单一病灶）</v>
          </cell>
        </row>
        <row r="7302">
          <cell r="E7302" t="str">
            <v>次</v>
          </cell>
        </row>
        <row r="7302">
          <cell r="G7302">
            <v>100</v>
          </cell>
          <cell r="H7302">
            <v>90</v>
          </cell>
          <cell r="I7302">
            <v>80</v>
          </cell>
          <cell r="J7302" t="str">
            <v>E</v>
          </cell>
          <cell r="K7302" t="str">
            <v>云发改收费
〔2009〕1586号</v>
          </cell>
        </row>
        <row r="7303">
          <cell r="A7303" t="str">
            <v>460000018b</v>
          </cell>
          <cell r="B7303" t="str">
            <v>肛门直肠周围脓腔搔刮术（两个及以上病灶）</v>
          </cell>
        </row>
        <row r="7303">
          <cell r="E7303" t="str">
            <v>次</v>
          </cell>
        </row>
        <row r="7303">
          <cell r="G7303">
            <v>150</v>
          </cell>
          <cell r="H7303">
            <v>135</v>
          </cell>
          <cell r="I7303">
            <v>120</v>
          </cell>
          <cell r="J7303" t="str">
            <v>E</v>
          </cell>
          <cell r="K7303" t="str">
            <v>云发改收费
〔2009〕1586号</v>
          </cell>
        </row>
        <row r="7304">
          <cell r="A7304">
            <v>460000019</v>
          </cell>
          <cell r="B7304" t="str">
            <v>中医肛肠术后紧线术</v>
          </cell>
          <cell r="C7304" t="str">
            <v>含取下挂线。</v>
          </cell>
        </row>
        <row r="7304">
          <cell r="E7304" t="str">
            <v>次</v>
          </cell>
        </row>
        <row r="7304">
          <cell r="G7304">
            <v>50</v>
          </cell>
          <cell r="H7304">
            <v>45</v>
          </cell>
          <cell r="I7304">
            <v>40</v>
          </cell>
          <cell r="J7304" t="str">
            <v>E</v>
          </cell>
          <cell r="K7304" t="str">
            <v>云发改收费
〔2009〕1586号</v>
          </cell>
        </row>
        <row r="7305">
          <cell r="A7305">
            <v>460000020</v>
          </cell>
          <cell r="B7305" t="str">
            <v>混合痔铜离子电化学治疗术</v>
          </cell>
          <cell r="C7305" t="str">
            <v>含扩肛；包括内痔。</v>
          </cell>
        </row>
        <row r="7305">
          <cell r="E7305" t="str">
            <v>次</v>
          </cell>
        </row>
        <row r="7305">
          <cell r="G7305">
            <v>60</v>
          </cell>
          <cell r="H7305">
            <v>54</v>
          </cell>
          <cell r="I7305">
            <v>48</v>
          </cell>
          <cell r="J7305" t="str">
            <v>E</v>
          </cell>
          <cell r="K7305" t="str">
            <v>云发改收费
〔2009〕1586号</v>
          </cell>
        </row>
        <row r="7306">
          <cell r="A7306">
            <v>460000021</v>
          </cell>
          <cell r="B7306" t="str">
            <v>直肠前突出注射术</v>
          </cell>
          <cell r="C7306" t="str">
            <v>指直肠前壁粘膜下层注射。</v>
          </cell>
        </row>
        <row r="7306">
          <cell r="E7306" t="str">
            <v>次</v>
          </cell>
        </row>
        <row r="7306">
          <cell r="G7306">
            <v>40</v>
          </cell>
          <cell r="H7306">
            <v>36</v>
          </cell>
          <cell r="I7306">
            <v>32</v>
          </cell>
          <cell r="J7306" t="str">
            <v>E</v>
          </cell>
          <cell r="K7306" t="str">
            <v>云发改收费
〔2009〕1586号</v>
          </cell>
        </row>
        <row r="7307">
          <cell r="A7307">
            <v>460000022</v>
          </cell>
          <cell r="B7307" t="str">
            <v>直肠脱垂注射术</v>
          </cell>
          <cell r="C7307" t="str">
            <v>含扩肛、直肠内及直肠外注射。</v>
          </cell>
        </row>
        <row r="7307">
          <cell r="E7307" t="str">
            <v>次</v>
          </cell>
        </row>
        <row r="7307">
          <cell r="G7307">
            <v>100</v>
          </cell>
          <cell r="H7307">
            <v>90</v>
          </cell>
          <cell r="I7307">
            <v>80</v>
          </cell>
          <cell r="J7307" t="str">
            <v>E</v>
          </cell>
          <cell r="K7307" t="str">
            <v>云发改收费
〔2009〕1586号</v>
          </cell>
        </row>
        <row r="7308">
          <cell r="A7308">
            <v>47</v>
          </cell>
          <cell r="B7308" t="str">
            <v>(七)中医特殊疗法</v>
          </cell>
        </row>
        <row r="7309">
          <cell r="A7309">
            <v>470000001</v>
          </cell>
          <cell r="B7309" t="str">
            <v>白内障针拨术</v>
          </cell>
        </row>
        <row r="7309">
          <cell r="D7309" t="str">
            <v>粘弹剂</v>
          </cell>
        </row>
        <row r="7310">
          <cell r="A7310">
            <v>470000002</v>
          </cell>
          <cell r="B7310" t="str">
            <v>白内障针拨吸出术</v>
          </cell>
        </row>
        <row r="7310">
          <cell r="D7310" t="str">
            <v>粘弹剂</v>
          </cell>
        </row>
        <row r="7311">
          <cell r="A7311">
            <v>470000003</v>
          </cell>
          <cell r="B7311" t="str">
            <v>白内障针拨套出术</v>
          </cell>
        </row>
        <row r="7311">
          <cell r="D7311" t="str">
            <v>粘弹剂</v>
          </cell>
        </row>
        <row r="7312">
          <cell r="A7312">
            <v>470000004</v>
          </cell>
          <cell r="B7312" t="str">
            <v>眼结膜囊穴位注射</v>
          </cell>
          <cell r="C7312" t="str">
            <v>含穴位针刺。</v>
          </cell>
        </row>
        <row r="7312">
          <cell r="E7312" t="str">
            <v>单眼</v>
          </cell>
        </row>
        <row r="7312">
          <cell r="G7312">
            <v>10</v>
          </cell>
          <cell r="H7312">
            <v>10</v>
          </cell>
          <cell r="I7312">
            <v>10</v>
          </cell>
          <cell r="J7312" t="str">
            <v>E</v>
          </cell>
          <cell r="K7312" t="str">
            <v>云发改收费
〔2005〕556号</v>
          </cell>
        </row>
        <row r="7313">
          <cell r="A7313">
            <v>470000005</v>
          </cell>
          <cell r="B7313" t="str">
            <v>小针刀治疗</v>
          </cell>
        </row>
        <row r="7313">
          <cell r="E7313" t="str">
            <v>每部位</v>
          </cell>
        </row>
        <row r="7313">
          <cell r="G7313">
            <v>70</v>
          </cell>
          <cell r="H7313">
            <v>63</v>
          </cell>
          <cell r="I7313">
            <v>56</v>
          </cell>
          <cell r="J7313" t="str">
            <v>E</v>
          </cell>
          <cell r="K7313" t="str">
            <v>云医保〔2021〕98号</v>
          </cell>
        </row>
        <row r="7314">
          <cell r="A7314">
            <v>470000006</v>
          </cell>
          <cell r="B7314" t="str">
            <v>红皮病清消术</v>
          </cell>
          <cell r="C7314" t="str">
            <v>含药物调配。</v>
          </cell>
        </row>
        <row r="7314">
          <cell r="E7314" t="str">
            <v>次</v>
          </cell>
        </row>
        <row r="7314">
          <cell r="G7314">
            <v>30</v>
          </cell>
          <cell r="H7314">
            <v>27</v>
          </cell>
          <cell r="I7314">
            <v>24</v>
          </cell>
          <cell r="J7314" t="str">
            <v>E</v>
          </cell>
          <cell r="K7314" t="str">
            <v>云发改收费
〔2005〕556号</v>
          </cell>
        </row>
        <row r="7315">
          <cell r="A7315">
            <v>470000007</v>
          </cell>
          <cell r="B7315" t="str">
            <v>扁桃体烙法治疗</v>
          </cell>
        </row>
        <row r="7315">
          <cell r="E7315" t="str">
            <v>次</v>
          </cell>
        </row>
        <row r="7315">
          <cell r="G7315">
            <v>100</v>
          </cell>
          <cell r="H7315">
            <v>90</v>
          </cell>
          <cell r="I7315">
            <v>80</v>
          </cell>
          <cell r="J7315" t="str">
            <v>E</v>
          </cell>
          <cell r="K7315" t="str">
            <v>云发改收费
〔2005〕556号</v>
          </cell>
        </row>
        <row r="7316">
          <cell r="A7316">
            <v>470000008</v>
          </cell>
          <cell r="B7316" t="str">
            <v>药线引流治疗</v>
          </cell>
          <cell r="C7316" t="str">
            <v>含药物调配。</v>
          </cell>
        </row>
        <row r="7317">
          <cell r="A7317">
            <v>470000009</v>
          </cell>
          <cell r="B7317" t="str">
            <v>耳咽中药吹粉治疗</v>
          </cell>
          <cell r="C7317" t="str">
            <v>含药物调配。</v>
          </cell>
        </row>
        <row r="7317">
          <cell r="E7317" t="str">
            <v>次</v>
          </cell>
        </row>
        <row r="7317">
          <cell r="G7317">
            <v>10</v>
          </cell>
          <cell r="H7317">
            <v>10</v>
          </cell>
          <cell r="I7317">
            <v>10</v>
          </cell>
          <cell r="J7317" t="str">
            <v>E</v>
          </cell>
          <cell r="K7317" t="str">
            <v>云发改收费
〔2005〕556号</v>
          </cell>
        </row>
        <row r="7318">
          <cell r="A7318">
            <v>470000010</v>
          </cell>
          <cell r="B7318" t="str">
            <v>中药硬膏热贴敷治疗</v>
          </cell>
        </row>
        <row r="7318">
          <cell r="E7318" t="str">
            <v>次</v>
          </cell>
        </row>
        <row r="7318">
          <cell r="G7318">
            <v>10</v>
          </cell>
          <cell r="H7318">
            <v>10</v>
          </cell>
          <cell r="I7318">
            <v>10</v>
          </cell>
          <cell r="J7318" t="str">
            <v>E</v>
          </cell>
          <cell r="K7318" t="str">
            <v>云发改收费
〔2005〕556号</v>
          </cell>
        </row>
        <row r="7319">
          <cell r="A7319">
            <v>470000011</v>
          </cell>
          <cell r="B7319" t="str">
            <v>中药直肠滴入治疗</v>
          </cell>
          <cell r="C7319" t="str">
            <v>含药物调配。</v>
          </cell>
        </row>
        <row r="7319">
          <cell r="E7319" t="str">
            <v>次</v>
          </cell>
        </row>
        <row r="7319">
          <cell r="G7319">
            <v>25</v>
          </cell>
          <cell r="H7319">
            <v>25</v>
          </cell>
          <cell r="I7319">
            <v>25</v>
          </cell>
          <cell r="J7319" t="str">
            <v>E</v>
          </cell>
          <cell r="K7319" t="str">
            <v>云医保〔2021〕98号</v>
          </cell>
        </row>
        <row r="7320">
          <cell r="A7320">
            <v>470000012</v>
          </cell>
          <cell r="B7320" t="str">
            <v>刮痧治疗</v>
          </cell>
        </row>
        <row r="7320">
          <cell r="E7320" t="str">
            <v>每部位</v>
          </cell>
        </row>
        <row r="7320">
          <cell r="G7320">
            <v>7</v>
          </cell>
          <cell r="H7320">
            <v>7</v>
          </cell>
          <cell r="I7320">
            <v>7</v>
          </cell>
          <cell r="J7320" t="str">
            <v>E</v>
          </cell>
          <cell r="K7320" t="str">
            <v>云医保〔2021〕98号</v>
          </cell>
        </row>
        <row r="7321">
          <cell r="A7321">
            <v>470000013</v>
          </cell>
          <cell r="B7321" t="str">
            <v>烫熨治疗</v>
          </cell>
        </row>
        <row r="7321">
          <cell r="E7321" t="str">
            <v>每部位</v>
          </cell>
        </row>
        <row r="7321">
          <cell r="G7321">
            <v>12</v>
          </cell>
          <cell r="H7321">
            <v>12</v>
          </cell>
          <cell r="I7321">
            <v>12</v>
          </cell>
          <cell r="J7321" t="str">
            <v>E</v>
          </cell>
          <cell r="K7321" t="str">
            <v>云医保〔2021〕98号</v>
          </cell>
        </row>
        <row r="7322">
          <cell r="A7322">
            <v>470000014</v>
          </cell>
          <cell r="B7322" t="str">
            <v>医疗气功治疗</v>
          </cell>
        </row>
        <row r="7322">
          <cell r="E7322" t="str">
            <v>次</v>
          </cell>
        </row>
        <row r="7322">
          <cell r="G7322">
            <v>30</v>
          </cell>
          <cell r="H7322">
            <v>30</v>
          </cell>
          <cell r="I7322">
            <v>30</v>
          </cell>
          <cell r="J7322" t="str">
            <v>E</v>
          </cell>
          <cell r="K7322" t="str">
            <v>云发改收费
〔2005〕556号</v>
          </cell>
        </row>
        <row r="7323">
          <cell r="A7323">
            <v>470000015</v>
          </cell>
          <cell r="B7323" t="str">
            <v>体表瘘管切开搔爬术</v>
          </cell>
          <cell r="C7323" t="str">
            <v>包括耳前瘘管、乳腺瘘管等切开搔爬术。</v>
          </cell>
        </row>
        <row r="7323">
          <cell r="E7323" t="str">
            <v>次</v>
          </cell>
        </row>
        <row r="7323">
          <cell r="G7323">
            <v>50</v>
          </cell>
          <cell r="H7323">
            <v>50</v>
          </cell>
          <cell r="I7323">
            <v>50</v>
          </cell>
          <cell r="J7323" t="str">
            <v>E</v>
          </cell>
          <cell r="K7323" t="str">
            <v>云发改收费
〔2005〕556号</v>
          </cell>
        </row>
        <row r="7324">
          <cell r="A7324">
            <v>470000016</v>
          </cell>
          <cell r="B7324" t="str">
            <v>足底反射治疗</v>
          </cell>
        </row>
        <row r="7324">
          <cell r="E7324" t="str">
            <v>次</v>
          </cell>
        </row>
        <row r="7324">
          <cell r="G7324">
            <v>25</v>
          </cell>
          <cell r="H7324">
            <v>25</v>
          </cell>
          <cell r="I7324">
            <v>25</v>
          </cell>
          <cell r="J7324" t="str">
            <v>E</v>
          </cell>
          <cell r="K7324" t="str">
            <v>云医保〔2021〕98号</v>
          </cell>
        </row>
        <row r="7325">
          <cell r="A7325">
            <v>48</v>
          </cell>
          <cell r="B7325" t="str">
            <v>(八)中医综合</v>
          </cell>
        </row>
        <row r="7326">
          <cell r="A7326">
            <v>480000001</v>
          </cell>
          <cell r="B7326" t="str">
            <v>辩证施膳指导</v>
          </cell>
        </row>
        <row r="7326">
          <cell r="K7326" t="str">
            <v>云价收费
〔2018〕14号</v>
          </cell>
        </row>
        <row r="7327">
          <cell r="A7327">
            <v>480000002</v>
          </cell>
          <cell r="B7327" t="str">
            <v>脉图诊断</v>
          </cell>
        </row>
        <row r="7327">
          <cell r="K7327" t="str">
            <v>云价收费
〔2018〕14号</v>
          </cell>
        </row>
        <row r="7328">
          <cell r="A7328">
            <v>480000003</v>
          </cell>
          <cell r="B7328" t="str">
            <v>中药特殊调配</v>
          </cell>
        </row>
        <row r="7328">
          <cell r="K7328" t="str">
            <v>云价收费
〔2018〕14号</v>
          </cell>
        </row>
        <row r="7329">
          <cell r="A7329">
            <v>480000004</v>
          </cell>
          <cell r="B7329" t="str">
            <v>人工煎药</v>
          </cell>
        </row>
        <row r="7329">
          <cell r="E7329" t="str">
            <v>付</v>
          </cell>
        </row>
        <row r="7329">
          <cell r="J7329" t="str">
            <v>E</v>
          </cell>
          <cell r="K7329" t="str">
            <v>云价收费
〔2018〕14号</v>
          </cell>
        </row>
        <row r="7330">
          <cell r="A7330">
            <v>480000005</v>
          </cell>
          <cell r="B7330" t="str">
            <v>煎药机煎药</v>
          </cell>
        </row>
        <row r="7330">
          <cell r="E7330" t="str">
            <v>袋</v>
          </cell>
        </row>
        <row r="7330">
          <cell r="J7330" t="str">
            <v>E</v>
          </cell>
          <cell r="K7330" t="str">
            <v>云价收费
〔2018〕14号</v>
          </cell>
        </row>
        <row r="7331">
          <cell r="A7331">
            <v>480000006</v>
          </cell>
          <cell r="B7331" t="str">
            <v>中医辨证论治</v>
          </cell>
          <cell r="C7331" t="str">
            <v>指医务人员提供的技术劳务服务；含诊查费。</v>
          </cell>
        </row>
        <row r="7331">
          <cell r="F7331" t="str">
            <v>门诊注射、换药、针灸、理疗、推拿等治疗疗程中提供的技术劳务服务不得收取此项费用。</v>
          </cell>
        </row>
        <row r="7332">
          <cell r="A7332" t="str">
            <v>480000006a</v>
          </cell>
          <cell r="B7332" t="str">
            <v>中医普通门诊辨证论治</v>
          </cell>
        </row>
        <row r="7332">
          <cell r="E7332" t="str">
            <v>次</v>
          </cell>
          <cell r="F7332" t="str">
            <v>不得同时收取普通门诊诊查费。</v>
          </cell>
          <cell r="G7332">
            <v>5</v>
          </cell>
          <cell r="H7332">
            <v>4</v>
          </cell>
          <cell r="I7332">
            <v>3</v>
          </cell>
          <cell r="J7332" t="str">
            <v>C</v>
          </cell>
          <cell r="K7332" t="str">
            <v>云价收费
〔2017〕94号</v>
          </cell>
        </row>
        <row r="7333">
          <cell r="A7333" t="str">
            <v>480000006b</v>
          </cell>
          <cell r="B7333" t="str">
            <v>中医专家门诊辨证论治（主任医师）</v>
          </cell>
        </row>
        <row r="7333">
          <cell r="E7333" t="str">
            <v>次</v>
          </cell>
          <cell r="F7333" t="str">
            <v>不得同时收取专家门诊诊查费。</v>
          </cell>
          <cell r="G7333">
            <v>15</v>
          </cell>
          <cell r="H7333">
            <v>12</v>
          </cell>
          <cell r="I7333">
            <v>9</v>
          </cell>
          <cell r="J7333" t="str">
            <v>C</v>
          </cell>
          <cell r="K7333" t="str">
            <v>云价收费
〔2017〕94号</v>
          </cell>
        </row>
        <row r="7334">
          <cell r="A7334" t="str">
            <v>480000006c</v>
          </cell>
          <cell r="B7334" t="str">
            <v>中医专家门诊辨证论治（副主任医师）</v>
          </cell>
        </row>
        <row r="7334">
          <cell r="E7334" t="str">
            <v>次</v>
          </cell>
          <cell r="F7334" t="str">
            <v>不得同时收取专家门诊诊查费。</v>
          </cell>
          <cell r="G7334">
            <v>10</v>
          </cell>
          <cell r="H7334">
            <v>8</v>
          </cell>
          <cell r="I7334">
            <v>6</v>
          </cell>
          <cell r="J7334" t="str">
            <v>C</v>
          </cell>
          <cell r="K7334" t="str">
            <v>云价收费
〔2017〕94号</v>
          </cell>
        </row>
        <row r="7335">
          <cell r="A7335" t="str">
            <v>480000006d</v>
          </cell>
          <cell r="B7335" t="str">
            <v>中医住院辨证论治</v>
          </cell>
        </row>
        <row r="7335">
          <cell r="E7335" t="str">
            <v>日</v>
          </cell>
          <cell r="F7335" t="str">
            <v>不得同时收取住院诊查费。</v>
          </cell>
          <cell r="G7335">
            <v>30</v>
          </cell>
          <cell r="H7335">
            <v>24</v>
          </cell>
          <cell r="I7335">
            <v>18</v>
          </cell>
          <cell r="J7335" t="str">
            <v>C</v>
          </cell>
          <cell r="K7335" t="str">
            <v>云价收费
〔2017〕94号</v>
          </cell>
        </row>
        <row r="7336">
          <cell r="A7336">
            <v>480000007</v>
          </cell>
          <cell r="B7336" t="str">
            <v>舌象图诊断</v>
          </cell>
          <cell r="C7336" t="str">
            <v>指使用舌象检测仪进行舌像及相关数据的辅助分析诊断。</v>
          </cell>
        </row>
        <row r="7336">
          <cell r="E7336" t="str">
            <v>次</v>
          </cell>
        </row>
        <row r="7336">
          <cell r="J7336" t="str">
            <v>D</v>
          </cell>
          <cell r="K7336" t="str">
            <v>云卫政务发
〔2019〕7号</v>
          </cell>
        </row>
        <row r="7337">
          <cell r="A7337">
            <v>480000008</v>
          </cell>
          <cell r="B7337" t="str">
            <v>中药膏剂临方加工</v>
          </cell>
        </row>
        <row r="7337">
          <cell r="E7337" t="str">
            <v>每千克</v>
          </cell>
        </row>
        <row r="7337">
          <cell r="J7337" t="str">
            <v>E</v>
          </cell>
          <cell r="K7337" t="str">
            <v>云卫财务发〔2020〕47号</v>
          </cell>
        </row>
        <row r="7338">
          <cell r="A7338">
            <v>480000009</v>
          </cell>
          <cell r="B7338" t="str">
            <v>中医体质辨识</v>
          </cell>
          <cell r="C7338" t="str">
            <v>指使用专业设备和软件，收集中医诊断信息，综合分析判断体质类型，制定调治方案；含设备仪器使用，出具辨识报告。</v>
          </cell>
        </row>
        <row r="7338">
          <cell r="E7338" t="str">
            <v>次</v>
          </cell>
        </row>
        <row r="7338">
          <cell r="J7338" t="str">
            <v>C</v>
          </cell>
          <cell r="K7338" t="str">
            <v>云卫财务发〔2021〕81号</v>
          </cell>
        </row>
        <row r="7339">
          <cell r="A7339">
            <v>480000010</v>
          </cell>
          <cell r="B7339" t="str">
            <v>中药原粉胶囊剂临方加工</v>
          </cell>
        </row>
        <row r="7339">
          <cell r="E7339" t="str">
            <v>每百克</v>
          </cell>
        </row>
        <row r="7339">
          <cell r="J7339" t="str">
            <v>E</v>
          </cell>
          <cell r="K7339" t="str">
            <v>云卫财务发〔2021〕81号</v>
          </cell>
        </row>
        <row r="7340">
          <cell r="A7340">
            <v>480000011</v>
          </cell>
          <cell r="B7340" t="str">
            <v>中药水丸临方加工</v>
          </cell>
        </row>
        <row r="7340">
          <cell r="E7340" t="str">
            <v>每千克</v>
          </cell>
        </row>
        <row r="7340">
          <cell r="J7340" t="str">
            <v>E</v>
          </cell>
          <cell r="K7340" t="str">
            <v>云卫财务发〔2021〕81号</v>
          </cell>
        </row>
        <row r="7341">
          <cell r="A7341">
            <v>480000012</v>
          </cell>
          <cell r="B7341" t="str">
            <v>中药水蜜丸临方加工</v>
          </cell>
        </row>
        <row r="7341">
          <cell r="E7341" t="str">
            <v>每千克</v>
          </cell>
        </row>
        <row r="7341">
          <cell r="J7341" t="str">
            <v>E</v>
          </cell>
          <cell r="K7341" t="str">
            <v>云卫财务发〔2021〕81号</v>
          </cell>
        </row>
        <row r="7342">
          <cell r="A7342">
            <v>480000013</v>
          </cell>
          <cell r="B7342" t="str">
            <v>中药蜜丸临方加工</v>
          </cell>
        </row>
        <row r="7342">
          <cell r="E7342" t="str">
            <v>每千克</v>
          </cell>
        </row>
        <row r="7342">
          <cell r="J7342" t="str">
            <v>E</v>
          </cell>
          <cell r="K7342" t="str">
            <v>云卫财务发〔2021〕81号</v>
          </cell>
        </row>
        <row r="7343">
          <cell r="A7343">
            <v>480000014</v>
          </cell>
          <cell r="B7343" t="str">
            <v>中药浸出胶囊剂临方加工</v>
          </cell>
        </row>
        <row r="7343">
          <cell r="E7343" t="str">
            <v>每千克</v>
          </cell>
        </row>
        <row r="7343">
          <cell r="J7343" t="str">
            <v>E</v>
          </cell>
          <cell r="K7343" t="str">
            <v>云卫财务发〔2021〕81号</v>
          </cell>
        </row>
        <row r="7344">
          <cell r="A7344">
            <v>480000015</v>
          </cell>
          <cell r="B7344" t="str">
            <v>中药合剂临方加工</v>
          </cell>
        </row>
        <row r="7344">
          <cell r="E7344" t="str">
            <v>每千克</v>
          </cell>
        </row>
        <row r="7344">
          <cell r="J7344" t="str">
            <v>E</v>
          </cell>
          <cell r="K7344" t="str">
            <v>云卫财务发〔2021〕81号</v>
          </cell>
        </row>
        <row r="7345">
          <cell r="A7345">
            <v>49</v>
          </cell>
          <cell r="B7345" t="str">
            <v>（九）民族医疗法</v>
          </cell>
        </row>
        <row r="7346">
          <cell r="A7346">
            <v>4901</v>
          </cell>
          <cell r="B7346" t="str">
            <v>1.藏医</v>
          </cell>
        </row>
        <row r="7347">
          <cell r="A7347">
            <v>490100001</v>
          </cell>
          <cell r="B7347" t="str">
            <v>藏医尿液辨析</v>
          </cell>
        </row>
        <row r="7347">
          <cell r="E7347" t="str">
            <v>次</v>
          </cell>
        </row>
        <row r="7347">
          <cell r="J7347" t="str">
            <v>E</v>
          </cell>
          <cell r="K7347" t="str">
            <v>云卫财务发〔2021〕36号</v>
          </cell>
        </row>
        <row r="7348">
          <cell r="A7348">
            <v>490100002</v>
          </cell>
          <cell r="B7348" t="str">
            <v>藏医血液辨析</v>
          </cell>
        </row>
        <row r="7348">
          <cell r="E7348" t="str">
            <v>次</v>
          </cell>
        </row>
        <row r="7348">
          <cell r="J7348" t="str">
            <v>E</v>
          </cell>
          <cell r="K7348" t="str">
            <v>云卫财务发〔2021〕36号</v>
          </cell>
        </row>
        <row r="7349">
          <cell r="A7349">
            <v>490100003</v>
          </cell>
          <cell r="B7349" t="str">
            <v>藏医颂阿治疗</v>
          </cell>
        </row>
        <row r="7349">
          <cell r="E7349" t="str">
            <v>次</v>
          </cell>
          <cell r="F7349" t="str">
            <v>不得同时收取暗示治疗等精神心理卫生治疗费用。</v>
          </cell>
        </row>
        <row r="7349">
          <cell r="J7349" t="str">
            <v>E</v>
          </cell>
          <cell r="K7349" t="str">
            <v>云卫财务发〔2021〕36号</v>
          </cell>
        </row>
        <row r="7350">
          <cell r="A7350">
            <v>490100004</v>
          </cell>
          <cell r="B7350" t="str">
            <v>藏医擦杜治疗</v>
          </cell>
          <cell r="C7350" t="str">
            <v>含药物及药物调配。</v>
          </cell>
        </row>
        <row r="7350">
          <cell r="E7350" t="str">
            <v>每部位</v>
          </cell>
          <cell r="F7350" t="str">
            <v>不得同时收取贴敷疗法等中医外治费用。</v>
          </cell>
        </row>
        <row r="7350">
          <cell r="J7350" t="str">
            <v>E</v>
          </cell>
          <cell r="K7350" t="str">
            <v>云卫财务发〔2021〕36号</v>
          </cell>
        </row>
        <row r="7351">
          <cell r="A7351">
            <v>490100005</v>
          </cell>
          <cell r="B7351" t="str">
            <v>藏医霍尔美治疗</v>
          </cell>
          <cell r="C7351" t="str">
            <v>含药物及药物调配。</v>
          </cell>
        </row>
        <row r="7351">
          <cell r="E7351" t="str">
            <v>每个穴位</v>
          </cell>
          <cell r="F7351" t="str">
            <v>不得同时收取穴位贴敷治疗、中药涂擦治疗等中医治疗费用。</v>
          </cell>
        </row>
        <row r="7351">
          <cell r="J7351" t="str">
            <v>E</v>
          </cell>
          <cell r="K7351" t="str">
            <v>云卫财务发〔2021〕36号</v>
          </cell>
        </row>
        <row r="7352">
          <cell r="A7352">
            <v>490100006</v>
          </cell>
          <cell r="B7352" t="str">
            <v>藏医隆度治疗</v>
          </cell>
          <cell r="C7352" t="str">
            <v>含药物及药物调配。</v>
          </cell>
        </row>
        <row r="7352">
          <cell r="E7352" t="str">
            <v>次</v>
          </cell>
          <cell r="F7352" t="str">
            <v>不得同时收取中药熏药治疗等中医治疗费用。</v>
          </cell>
        </row>
        <row r="7352">
          <cell r="J7352" t="str">
            <v>E</v>
          </cell>
          <cell r="K7352" t="str">
            <v>云卫财务发〔2021〕36号</v>
          </cell>
        </row>
        <row r="7353">
          <cell r="A7353">
            <v>490100007</v>
          </cell>
          <cell r="B7353" t="str">
            <v>藏医曲隆治疗</v>
          </cell>
          <cell r="C7353" t="str">
            <v>含药物及药物调配。</v>
          </cell>
        </row>
        <row r="7353">
          <cell r="F7353" t="str">
            <v>不得同时收取中药熏洗治疗等中医治疗费用。</v>
          </cell>
        </row>
        <row r="7353">
          <cell r="J7353" t="str">
            <v>E</v>
          </cell>
          <cell r="K7353" t="str">
            <v>云卫财务发〔2021〕36号</v>
          </cell>
        </row>
        <row r="7354">
          <cell r="A7354" t="str">
            <v>490100007a</v>
          </cell>
          <cell r="B7354" t="str">
            <v>藏医曲隆治疗（局部、半身）</v>
          </cell>
        </row>
        <row r="7354">
          <cell r="E7354" t="str">
            <v>次</v>
          </cell>
        </row>
        <row r="7354">
          <cell r="J7354" t="str">
            <v>E</v>
          </cell>
          <cell r="K7354" t="str">
            <v>云卫财务发〔2021〕36号</v>
          </cell>
        </row>
        <row r="7355">
          <cell r="A7355" t="str">
            <v>490100007b</v>
          </cell>
          <cell r="B7355" t="str">
            <v>藏医曲隆治疗（全身）</v>
          </cell>
        </row>
        <row r="7355">
          <cell r="E7355" t="str">
            <v>次</v>
          </cell>
        </row>
        <row r="7355">
          <cell r="J7355" t="str">
            <v>E</v>
          </cell>
          <cell r="K7355" t="str">
            <v>云卫财务发〔2021〕36号</v>
          </cell>
        </row>
        <row r="7356">
          <cell r="A7356">
            <v>490100008</v>
          </cell>
          <cell r="B7356" t="str">
            <v>藏医浸隆治疗</v>
          </cell>
          <cell r="C7356" t="str">
            <v>含药物及药物调配。</v>
          </cell>
        </row>
        <row r="7356">
          <cell r="E7356" t="str">
            <v>次</v>
          </cell>
          <cell r="F7356" t="str">
            <v>不得同时收取冷热湿敷、中药涂擦治疗等中医治疗费用。</v>
          </cell>
        </row>
        <row r="7356">
          <cell r="J7356" t="str">
            <v>E</v>
          </cell>
          <cell r="K7356" t="str">
            <v>云卫财务发〔2021〕36号</v>
          </cell>
        </row>
        <row r="7357">
          <cell r="A7357">
            <v>490100009</v>
          </cell>
          <cell r="B7357" t="str">
            <v>藏医浪隆治疗</v>
          </cell>
          <cell r="C7357" t="str">
            <v>含药物及药物调配。</v>
          </cell>
        </row>
        <row r="7357">
          <cell r="E7357" t="str">
            <v>次</v>
          </cell>
          <cell r="F7357" t="str">
            <v>不得同时收取中药蒸汽浴治疗等中医治疗费用。</v>
          </cell>
        </row>
        <row r="7357">
          <cell r="J7357" t="str">
            <v>E</v>
          </cell>
          <cell r="K7357" t="str">
            <v>云卫财务发〔2021〕36号</v>
          </cell>
        </row>
        <row r="7358">
          <cell r="A7358">
            <v>490100010</v>
          </cell>
          <cell r="B7358" t="str">
            <v>藏医裹隆治疗</v>
          </cell>
          <cell r="C7358" t="str">
            <v>含药物及药物调配。</v>
          </cell>
        </row>
        <row r="7358">
          <cell r="E7358" t="str">
            <v>次</v>
          </cell>
          <cell r="F7358" t="str">
            <v>不得同时收取中药涂擦治疗、烫熨治疗等中医治疗费用。</v>
          </cell>
        </row>
        <row r="7358">
          <cell r="J7358" t="str">
            <v>E</v>
          </cell>
          <cell r="K7358" t="str">
            <v>云卫财务发〔2021〕36号</v>
          </cell>
        </row>
        <row r="7359">
          <cell r="A7359">
            <v>490100011</v>
          </cell>
          <cell r="B7359" t="str">
            <v>藏医哲洗治疗</v>
          </cell>
          <cell r="C7359" t="str">
            <v>含药物及药物调配。</v>
          </cell>
        </row>
        <row r="7359">
          <cell r="E7359" t="str">
            <v>次</v>
          </cell>
          <cell r="F7359" t="str">
            <v>不得同时收取冷热湿敷、中药涂擦等中医治疗费用。</v>
          </cell>
        </row>
        <row r="7359">
          <cell r="J7359" t="str">
            <v>E</v>
          </cell>
          <cell r="K7359" t="str">
            <v>云卫财务发〔2021〕36号</v>
          </cell>
        </row>
        <row r="7360">
          <cell r="A7360">
            <v>490100012</v>
          </cell>
          <cell r="B7360" t="str">
            <v>藏医弄却治疗</v>
          </cell>
          <cell r="C7360" t="str">
            <v>含药物及药物调配。</v>
          </cell>
        </row>
        <row r="7360">
          <cell r="E7360" t="str">
            <v>次</v>
          </cell>
          <cell r="F7360" t="str">
            <v>不得同时收取中药涂擦治疗等中医治疗费用。</v>
          </cell>
        </row>
        <row r="7360">
          <cell r="J7360" t="str">
            <v>E</v>
          </cell>
          <cell r="K7360" t="str">
            <v>云卫财务发〔2021〕36号</v>
          </cell>
        </row>
        <row r="7361">
          <cell r="A7361">
            <v>490100013</v>
          </cell>
          <cell r="B7361" t="str">
            <v>藏医达咔治疗</v>
          </cell>
          <cell r="C7361" t="str">
            <v>含药物及药物调配。</v>
          </cell>
        </row>
        <row r="7361">
          <cell r="E7361" t="str">
            <v>次</v>
          </cell>
          <cell r="F7361" t="str">
            <v>不得同时收取放血疗法等中医治疗费用。</v>
          </cell>
        </row>
        <row r="7361">
          <cell r="J7361" t="str">
            <v>E</v>
          </cell>
          <cell r="K7361" t="str">
            <v>云卫财务发〔2021〕36号</v>
          </cell>
        </row>
        <row r="7362">
          <cell r="A7362">
            <v>490100014</v>
          </cell>
          <cell r="B7362" t="str">
            <v>藏医秀巴治疗</v>
          </cell>
          <cell r="C7362" t="str">
            <v>含药物及药物调配。</v>
          </cell>
        </row>
        <row r="7362">
          <cell r="E7362" t="str">
            <v>每部位</v>
          </cell>
          <cell r="F7362" t="str">
            <v>不得同时收取中医涂擦治疗等中医治疗费用。</v>
          </cell>
        </row>
        <row r="7362">
          <cell r="J7362" t="str">
            <v>E</v>
          </cell>
          <cell r="K7362" t="str">
            <v>云卫财务发〔2021〕36号</v>
          </cell>
        </row>
        <row r="7363">
          <cell r="A7363">
            <v>490100015</v>
          </cell>
          <cell r="B7363" t="str">
            <v>藏医咗治</v>
          </cell>
          <cell r="C7363" t="str">
            <v>含药物及药物调配。</v>
          </cell>
        </row>
        <row r="7363">
          <cell r="E7363" t="str">
            <v>每穴位</v>
          </cell>
          <cell r="F7363" t="str">
            <v>不得同时收取烫熨治疗等中医治疗费用。</v>
          </cell>
        </row>
        <row r="7363">
          <cell r="J7363" t="str">
            <v>E</v>
          </cell>
          <cell r="K7363" t="str">
            <v>云卫财务发〔2021〕36号</v>
          </cell>
        </row>
        <row r="7364">
          <cell r="A7364">
            <v>490100016</v>
          </cell>
          <cell r="B7364" t="str">
            <v>藏医斯治</v>
          </cell>
          <cell r="C7364" t="str">
            <v>含药物及药物调配。</v>
          </cell>
        </row>
        <row r="7364">
          <cell r="E7364" t="str">
            <v>每穴位</v>
          </cell>
          <cell r="F7364" t="str">
            <v>不得同时收取烫熨治疗等中医治疗费用。</v>
          </cell>
        </row>
        <row r="7364">
          <cell r="J7364" t="str">
            <v>E</v>
          </cell>
          <cell r="K7364" t="str">
            <v>云卫财务发〔2021〕36号</v>
          </cell>
        </row>
        <row r="7365">
          <cell r="A7365">
            <v>490100017</v>
          </cell>
          <cell r="B7365" t="str">
            <v>藏医索治</v>
          </cell>
          <cell r="C7365" t="str">
            <v>含药物及药物调配。</v>
          </cell>
        </row>
        <row r="7365">
          <cell r="E7365" t="str">
            <v>每穴位</v>
          </cell>
          <cell r="F7365" t="str">
            <v>不得同时收取烫熨治疗等中医治疗费用。</v>
          </cell>
        </row>
        <row r="7365">
          <cell r="J7365" t="str">
            <v>E</v>
          </cell>
          <cell r="K7365" t="str">
            <v>云卫财务发〔2021〕36号</v>
          </cell>
        </row>
        <row r="7366">
          <cell r="A7366">
            <v>490100018</v>
          </cell>
          <cell r="B7366" t="str">
            <v>藏医帝治</v>
          </cell>
          <cell r="C7366" t="str">
            <v>含药物及药物调配。</v>
          </cell>
        </row>
        <row r="7366">
          <cell r="E7366" t="str">
            <v>每穴位</v>
          </cell>
          <cell r="F7366" t="str">
            <v>不得同时收取烫熨治疗等中医治疗费用。</v>
          </cell>
        </row>
        <row r="7366">
          <cell r="J7366" t="str">
            <v>E</v>
          </cell>
          <cell r="K7366" t="str">
            <v>云卫财务发〔2021〕36号</v>
          </cell>
        </row>
        <row r="7367">
          <cell r="A7367">
            <v>490100019</v>
          </cell>
          <cell r="B7367" t="str">
            <v>藏医碟治</v>
          </cell>
          <cell r="C7367" t="str">
            <v>含药物及药物调配。</v>
          </cell>
        </row>
        <row r="7367">
          <cell r="E7367" t="str">
            <v>每部位</v>
          </cell>
          <cell r="F7367" t="str">
            <v>不得同时收取烫熨治疗等中医治疗费用。</v>
          </cell>
        </row>
        <row r="7367">
          <cell r="J7367" t="str">
            <v>E</v>
          </cell>
          <cell r="K7367" t="str">
            <v>云卫财务发〔2021〕36号</v>
          </cell>
        </row>
        <row r="7368">
          <cell r="A7368">
            <v>490100020</v>
          </cell>
          <cell r="B7368" t="str">
            <v>藏医札典色咔治疗</v>
          </cell>
          <cell r="C7368" t="str">
            <v>含药物及药物调配。</v>
          </cell>
        </row>
        <row r="7368">
          <cell r="E7368" t="str">
            <v>每穴位</v>
          </cell>
          <cell r="F7368" t="str">
            <v>不得同时收取隔物灸法等中医治疗费用。</v>
          </cell>
        </row>
        <row r="7368">
          <cell r="J7368" t="str">
            <v>E</v>
          </cell>
          <cell r="K7368" t="str">
            <v>云卫财务发〔2021〕36号</v>
          </cell>
        </row>
        <row r="7369">
          <cell r="A7369">
            <v>490100021</v>
          </cell>
          <cell r="B7369" t="str">
            <v>藏医擦突治疗</v>
          </cell>
          <cell r="C7369" t="str">
            <v>含药物及药物调配。</v>
          </cell>
        </row>
        <row r="7369">
          <cell r="E7369" t="str">
            <v>每穴位</v>
          </cell>
          <cell r="F7369" t="str">
            <v>不得同时收取针刺等中医治疗费用。</v>
          </cell>
        </row>
        <row r="7369">
          <cell r="J7369" t="str">
            <v>E</v>
          </cell>
          <cell r="K7369" t="str">
            <v>云卫财务发〔2021〕36号</v>
          </cell>
        </row>
        <row r="7370">
          <cell r="A7370">
            <v>490100022</v>
          </cell>
          <cell r="B7370" t="str">
            <v>藏医常突治疗</v>
          </cell>
          <cell r="C7370" t="str">
            <v>含药物及药物调配。</v>
          </cell>
        </row>
        <row r="7370">
          <cell r="E7370" t="str">
            <v>每穴位</v>
          </cell>
          <cell r="F7370" t="str">
            <v>不得同时收取针刺等中医治疗费用。</v>
          </cell>
        </row>
        <row r="7370">
          <cell r="J7370" t="str">
            <v>E</v>
          </cell>
          <cell r="K7370" t="str">
            <v>云卫财务发〔2021〕36号</v>
          </cell>
        </row>
        <row r="7371">
          <cell r="A7371">
            <v>490100023</v>
          </cell>
          <cell r="B7371" t="str">
            <v>藏医泄泻治疗</v>
          </cell>
          <cell r="C7371" t="str">
            <v>含药物及药物调配。</v>
          </cell>
        </row>
        <row r="7371">
          <cell r="E7371" t="str">
            <v>次</v>
          </cell>
        </row>
        <row r="7371">
          <cell r="J7371" t="str">
            <v>E</v>
          </cell>
          <cell r="K7371" t="str">
            <v>云卫财务发〔2021〕36号</v>
          </cell>
        </row>
        <row r="7372">
          <cell r="A7372">
            <v>4902</v>
          </cell>
          <cell r="B7372" t="str">
            <v>2.傣医</v>
          </cell>
        </row>
        <row r="7373">
          <cell r="A7373">
            <v>490200001</v>
          </cell>
          <cell r="B7373" t="str">
            <v>傣医暖雅治疗</v>
          </cell>
          <cell r="C7373" t="str">
            <v>含药物及药物调配。</v>
          </cell>
        </row>
        <row r="7373">
          <cell r="E7373" t="str">
            <v>次</v>
          </cell>
          <cell r="F7373" t="str">
            <v>不得同时收取中药熏药治疗等中医治疗费用。</v>
          </cell>
        </row>
        <row r="7373">
          <cell r="J7373" t="str">
            <v>E</v>
          </cell>
          <cell r="K7373" t="str">
            <v>云卫财务发〔2021〕36号</v>
          </cell>
        </row>
        <row r="7374">
          <cell r="A7374">
            <v>490200002</v>
          </cell>
          <cell r="B7374" t="str">
            <v>傣医阿雅治疗</v>
          </cell>
          <cell r="C7374" t="str">
            <v>含药物及药物调配。</v>
          </cell>
        </row>
        <row r="7374">
          <cell r="E7374" t="str">
            <v>次</v>
          </cell>
          <cell r="F7374" t="str">
            <v>不得同时收取坐浴、中药涂擦治疗等中医治疗费用。</v>
          </cell>
        </row>
        <row r="7374">
          <cell r="J7374" t="str">
            <v>E</v>
          </cell>
          <cell r="K7374" t="str">
            <v>云卫财务发〔2021〕36号</v>
          </cell>
        </row>
        <row r="7375">
          <cell r="A7375">
            <v>490200003</v>
          </cell>
          <cell r="B7375" t="str">
            <v>傣医难雅治疗</v>
          </cell>
          <cell r="C7375" t="str">
            <v>含药物及药物调配。</v>
          </cell>
        </row>
        <row r="7375">
          <cell r="E7375" t="str">
            <v>次</v>
          </cell>
          <cell r="F7375" t="str">
            <v>不得同时收取中药熏洗治疗等中医治疗费用。</v>
          </cell>
        </row>
        <row r="7375">
          <cell r="J7375" t="str">
            <v>E</v>
          </cell>
          <cell r="K7375" t="str">
            <v>云卫财务发〔2021〕36号</v>
          </cell>
        </row>
        <row r="7376">
          <cell r="A7376">
            <v>490200004</v>
          </cell>
          <cell r="B7376" t="str">
            <v>傣医烘雅治疗</v>
          </cell>
          <cell r="C7376" t="str">
            <v>含药物及药物调配。</v>
          </cell>
        </row>
        <row r="7376">
          <cell r="E7376" t="str">
            <v>次</v>
          </cell>
          <cell r="F7376" t="str">
            <v>不得同时收取中药熏药治疗等中医治疗费用。</v>
          </cell>
        </row>
        <row r="7376">
          <cell r="J7376" t="str">
            <v>E</v>
          </cell>
          <cell r="K7376" t="str">
            <v>云卫财务发〔2021〕36号</v>
          </cell>
        </row>
        <row r="7377">
          <cell r="A7377">
            <v>490200005</v>
          </cell>
          <cell r="B7377" t="str">
            <v>傣医果雅治疗</v>
          </cell>
          <cell r="C7377" t="str">
            <v>含药物及药物调配。</v>
          </cell>
        </row>
        <row r="7377">
          <cell r="F7377" t="str">
            <v>不得同时收取中药涂擦治疗等中医治疗费用。</v>
          </cell>
        </row>
        <row r="7377">
          <cell r="J7377" t="str">
            <v>E</v>
          </cell>
          <cell r="K7377" t="str">
            <v>云卫财务发〔2021〕36号</v>
          </cell>
        </row>
        <row r="7378">
          <cell r="A7378" t="str">
            <v>490200005a</v>
          </cell>
          <cell r="B7378" t="str">
            <v>傣医果雅治疗（小）</v>
          </cell>
          <cell r="C7378" t="str">
            <v>指10%以下体表面积。</v>
          </cell>
        </row>
        <row r="7378">
          <cell r="E7378" t="str">
            <v>次</v>
          </cell>
        </row>
        <row r="7378">
          <cell r="J7378" t="str">
            <v>E</v>
          </cell>
          <cell r="K7378" t="str">
            <v>云卫财务发〔2021〕36号</v>
          </cell>
        </row>
        <row r="7379">
          <cell r="A7379" t="str">
            <v>490200005b</v>
          </cell>
          <cell r="B7379" t="str">
            <v>傣医果雅治疗（大）</v>
          </cell>
          <cell r="C7379" t="str">
            <v>指10%以上体表面积。</v>
          </cell>
        </row>
        <row r="7379">
          <cell r="E7379" t="str">
            <v>次</v>
          </cell>
        </row>
        <row r="7379">
          <cell r="J7379" t="str">
            <v>E</v>
          </cell>
          <cell r="K7379" t="str">
            <v>云卫财务发〔2021〕36号</v>
          </cell>
        </row>
        <row r="7380">
          <cell r="A7380">
            <v>490200006</v>
          </cell>
          <cell r="B7380" t="str">
            <v>傣医沙雅治疗</v>
          </cell>
          <cell r="C7380" t="str">
            <v>含药物及药物调配。</v>
          </cell>
        </row>
        <row r="7380">
          <cell r="E7380" t="str">
            <v>次</v>
          </cell>
          <cell r="F7380" t="str">
            <v>不得同时收取针刺等中医治疗费用。</v>
          </cell>
        </row>
        <row r="7380">
          <cell r="J7380" t="str">
            <v>E</v>
          </cell>
          <cell r="K7380" t="str">
            <v>云卫财务发〔2021〕36号</v>
          </cell>
        </row>
        <row r="7381">
          <cell r="A7381">
            <v>490200007</v>
          </cell>
          <cell r="B7381" t="str">
            <v>傣医咱雅治疗</v>
          </cell>
          <cell r="C7381" t="str">
            <v>含药物及药物调配。</v>
          </cell>
        </row>
        <row r="7381">
          <cell r="E7381" t="str">
            <v>次</v>
          </cell>
          <cell r="F7381" t="str">
            <v>不得同时收取中药涂擦治疗等中医治疗费用。</v>
          </cell>
        </row>
        <row r="7381">
          <cell r="J7381" t="str">
            <v>E</v>
          </cell>
          <cell r="K7381" t="str">
            <v>云卫财务发〔2021〕36号</v>
          </cell>
        </row>
        <row r="7382">
          <cell r="A7382">
            <v>490200008</v>
          </cell>
          <cell r="B7382" t="str">
            <v>傣医秧夯治疗</v>
          </cell>
          <cell r="C7382" t="str">
            <v>含药物及药物调配。</v>
          </cell>
        </row>
        <row r="7382">
          <cell r="E7382" t="str">
            <v>30分钟/每次</v>
          </cell>
          <cell r="F7382" t="str">
            <v>不得同时收取推拿疗法等中医治疗费用。</v>
          </cell>
        </row>
        <row r="7382">
          <cell r="J7382" t="str">
            <v>E</v>
          </cell>
          <cell r="K7382" t="str">
            <v>云卫财务发〔2021〕36号</v>
          </cell>
        </row>
        <row r="7383">
          <cell r="A7383">
            <v>490200009</v>
          </cell>
          <cell r="B7383" t="str">
            <v>傣医必抱治疗</v>
          </cell>
          <cell r="C7383" t="str">
            <v>含药物及药物调配。</v>
          </cell>
        </row>
        <row r="7383">
          <cell r="E7383" t="str">
            <v>次</v>
          </cell>
          <cell r="F7383" t="str">
            <v>不得同时收取中药涂擦治疗等中医治疗费用。</v>
          </cell>
        </row>
        <row r="7383">
          <cell r="J7383" t="str">
            <v>E</v>
          </cell>
          <cell r="K7383" t="str">
            <v>云卫财务发〔2021〕36号</v>
          </cell>
        </row>
        <row r="7384">
          <cell r="A7384">
            <v>490200010</v>
          </cell>
          <cell r="B7384" t="str">
            <v>傣医达雅治疗</v>
          </cell>
          <cell r="C7384" t="str">
            <v>含药物及药物调配。</v>
          </cell>
        </row>
        <row r="7384">
          <cell r="E7384" t="str">
            <v>次</v>
          </cell>
          <cell r="F7384" t="str">
            <v>不得同时收取中药涂擦治疗等中医治疗费用。</v>
          </cell>
        </row>
        <row r="7384">
          <cell r="J7384" t="str">
            <v>E</v>
          </cell>
          <cell r="K7384" t="str">
            <v>云卫财务发〔2021〕36号</v>
          </cell>
        </row>
        <row r="7385">
          <cell r="A7385">
            <v>490200011</v>
          </cell>
          <cell r="B7385" t="str">
            <v>傣医剁治</v>
          </cell>
          <cell r="C7385" t="str">
            <v>含药物及药物调配。</v>
          </cell>
        </row>
        <row r="7385">
          <cell r="E7385" t="str">
            <v>20分钟/每次</v>
          </cell>
          <cell r="F7385" t="str">
            <v>不得同时收取推拿疗法等中医治疗费用。</v>
          </cell>
        </row>
        <row r="7385">
          <cell r="J7385" t="str">
            <v>E</v>
          </cell>
          <cell r="K7385" t="str">
            <v>云卫财务发〔2021〕36号</v>
          </cell>
        </row>
        <row r="7386">
          <cell r="A7386">
            <v>4903</v>
          </cell>
          <cell r="B7386" t="str">
            <v>3.彝医</v>
          </cell>
        </row>
        <row r="7387">
          <cell r="A7387">
            <v>490300001</v>
          </cell>
          <cell r="B7387" t="str">
            <v>彝医水膏药治疗</v>
          </cell>
        </row>
        <row r="7387">
          <cell r="E7387" t="str">
            <v>每部位</v>
          </cell>
          <cell r="F7387" t="str">
            <v>不得同时收取中药涂擦治疗、贴敷疗法等中医治疗费用。</v>
          </cell>
        </row>
        <row r="7387">
          <cell r="J7387" t="str">
            <v>E</v>
          </cell>
          <cell r="K7387" t="str">
            <v>云卫财务发〔2021〕36号</v>
          </cell>
        </row>
        <row r="7388">
          <cell r="A7388">
            <v>490300002</v>
          </cell>
          <cell r="B7388" t="str">
            <v>彝医换药治疗</v>
          </cell>
          <cell r="C7388" t="str">
            <v>指使用彝医验方进行的换药治疗；含药物及药物调配。</v>
          </cell>
        </row>
        <row r="7388">
          <cell r="E7388" t="str">
            <v>次</v>
          </cell>
          <cell r="F7388" t="str">
            <v>不得同时收取换药、中药涂擦治疗等中医治疗费用。</v>
          </cell>
        </row>
        <row r="7388">
          <cell r="J7388" t="str">
            <v>E</v>
          </cell>
          <cell r="K7388" t="str">
            <v>云卫财务发〔2021〕36号</v>
          </cell>
        </row>
        <row r="7389">
          <cell r="A7389">
            <v>490300003</v>
          </cell>
          <cell r="B7389" t="str">
            <v>彝医敲治</v>
          </cell>
        </row>
        <row r="7389">
          <cell r="E7389" t="str">
            <v>20分钟/每次</v>
          </cell>
          <cell r="F7389" t="str">
            <v>不得同时收取推拿疗法等中医治疗费用。</v>
          </cell>
        </row>
        <row r="7389">
          <cell r="J7389" t="str">
            <v>E</v>
          </cell>
          <cell r="K7389" t="str">
            <v>云卫财务发〔2021〕36号</v>
          </cell>
        </row>
        <row r="7390">
          <cell r="A7390">
            <v>490300004</v>
          </cell>
          <cell r="B7390" t="str">
            <v>彝医冒耐治疗</v>
          </cell>
          <cell r="C7390" t="str">
            <v>含药物及药物调配。</v>
          </cell>
        </row>
        <row r="7390">
          <cell r="E7390" t="str">
            <v>次</v>
          </cell>
          <cell r="F7390" t="str">
            <v>不得同时收取中药熏洗治疗等中医外治费用。</v>
          </cell>
        </row>
        <row r="7390">
          <cell r="J7390" t="str">
            <v>E</v>
          </cell>
          <cell r="K7390" t="str">
            <v>云卫财务发〔2021〕36号</v>
          </cell>
        </row>
        <row r="7391">
          <cell r="A7391">
            <v>490300005</v>
          </cell>
          <cell r="B7391" t="str">
            <v>彝医八根疗法</v>
          </cell>
          <cell r="C7391" t="str">
            <v>含药物及药物调配。</v>
          </cell>
        </row>
        <row r="7391">
          <cell r="E7391" t="str">
            <v>次</v>
          </cell>
          <cell r="F7391" t="str">
            <v>不得同时收取中药涂擦治疗、推拿疗法等中医治疗费用。</v>
          </cell>
        </row>
        <row r="7391">
          <cell r="J7391" t="str">
            <v>E</v>
          </cell>
          <cell r="K7391" t="str">
            <v>云卫财务发〔2021〕36号</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P529"/>
  <sheetViews>
    <sheetView tabSelected="1" zoomScale="82" zoomScaleNormal="82" workbookViewId="0">
      <pane ySplit="4" topLeftCell="A505" activePane="bottomLeft" state="frozen"/>
      <selection/>
      <selection pane="bottomLeft" activeCell="G492" sqref="G492"/>
    </sheetView>
  </sheetViews>
  <sheetFormatPr defaultColWidth="9" defaultRowHeight="14.25"/>
  <cols>
    <col min="1" max="1" width="6.125" style="3" customWidth="1"/>
    <col min="2" max="2" width="13.325" style="6" customWidth="1"/>
    <col min="3" max="3" width="17.225" style="7" customWidth="1"/>
    <col min="4" max="4" width="19.7166666666667" style="8" customWidth="1"/>
    <col min="5" max="5" width="11.6583333333333" style="8" customWidth="1"/>
    <col min="6" max="6" width="6.38333333333333" style="3" customWidth="1"/>
    <col min="7" max="7" width="11.8083333333333" style="3" customWidth="1"/>
    <col min="8" max="8" width="8.5" style="9" customWidth="1"/>
    <col min="9" max="10" width="8.625" style="5" customWidth="1"/>
    <col min="11" max="11" width="9.15833333333333" style="9" customWidth="1"/>
    <col min="12" max="12" width="8.46666666666667" style="10" customWidth="1"/>
    <col min="13" max="13" width="9.025" style="10" customWidth="1"/>
    <col min="14" max="14" width="5.975" style="11" customWidth="1"/>
    <col min="15" max="16340" width="9" style="3"/>
    <col min="16341" max="16384" width="9" style="12"/>
  </cols>
  <sheetData>
    <row r="1" s="1" customFormat="1" ht="25" customHeight="1" spans="1:14">
      <c r="A1" s="13" t="s">
        <v>0</v>
      </c>
      <c r="B1" s="13"/>
      <c r="C1" s="14"/>
      <c r="D1" s="13"/>
      <c r="E1" s="13"/>
      <c r="F1" s="13"/>
      <c r="G1" s="13"/>
      <c r="H1" s="13"/>
      <c r="I1" s="13"/>
      <c r="J1" s="13"/>
      <c r="K1" s="13"/>
      <c r="L1" s="13"/>
      <c r="M1" s="13"/>
      <c r="N1" s="13"/>
    </row>
    <row r="2" s="1" customFormat="1" ht="27" spans="1:14">
      <c r="A2" s="15" t="s">
        <v>1</v>
      </c>
      <c r="B2" s="15"/>
      <c r="C2" s="15"/>
      <c r="D2" s="15"/>
      <c r="E2" s="15"/>
      <c r="F2" s="15"/>
      <c r="G2" s="15"/>
      <c r="H2" s="15"/>
      <c r="I2" s="15"/>
      <c r="J2" s="15"/>
      <c r="K2" s="15"/>
      <c r="L2" s="15"/>
      <c r="M2" s="15"/>
      <c r="N2" s="15"/>
    </row>
    <row r="3" s="1" customFormat="1" ht="15" customHeight="1" spans="1:14">
      <c r="A3" s="16" t="s">
        <v>2</v>
      </c>
      <c r="B3" s="17" t="s">
        <v>3</v>
      </c>
      <c r="C3" s="16" t="s">
        <v>4</v>
      </c>
      <c r="D3" s="18" t="s">
        <v>5</v>
      </c>
      <c r="E3" s="18" t="s">
        <v>6</v>
      </c>
      <c r="F3" s="16" t="s">
        <v>7</v>
      </c>
      <c r="G3" s="18" t="s">
        <v>8</v>
      </c>
      <c r="H3" s="30" t="s">
        <v>9</v>
      </c>
      <c r="I3" s="33"/>
      <c r="J3" s="33"/>
      <c r="K3" s="34" t="s">
        <v>10</v>
      </c>
      <c r="L3" s="35"/>
      <c r="M3" s="35"/>
      <c r="N3" s="37" t="s">
        <v>11</v>
      </c>
    </row>
    <row r="4" s="1" customFormat="1" ht="16" customHeight="1" spans="1:14">
      <c r="A4" s="16"/>
      <c r="B4" s="16"/>
      <c r="C4" s="16"/>
      <c r="D4" s="18"/>
      <c r="E4" s="18"/>
      <c r="F4" s="16"/>
      <c r="G4" s="18"/>
      <c r="H4" s="31" t="s">
        <v>12</v>
      </c>
      <c r="I4" s="16" t="s">
        <v>13</v>
      </c>
      <c r="J4" s="16" t="s">
        <v>14</v>
      </c>
      <c r="K4" s="31" t="s">
        <v>12</v>
      </c>
      <c r="L4" s="35" t="s">
        <v>13</v>
      </c>
      <c r="M4" s="35" t="s">
        <v>14</v>
      </c>
      <c r="N4" s="37"/>
    </row>
    <row r="5" s="1" customFormat="1" ht="23" customHeight="1" spans="1:14">
      <c r="A5" s="19" t="s">
        <v>15</v>
      </c>
      <c r="B5" s="20"/>
      <c r="C5" s="21"/>
      <c r="D5" s="22"/>
      <c r="E5" s="22"/>
      <c r="F5" s="22"/>
      <c r="G5" s="22"/>
      <c r="H5" s="22"/>
      <c r="I5" s="22"/>
      <c r="J5" s="22"/>
      <c r="K5" s="22"/>
      <c r="L5" s="22"/>
      <c r="M5" s="22"/>
      <c r="N5" s="22"/>
    </row>
    <row r="6" s="2" customFormat="1" ht="27" spans="1:14">
      <c r="A6" s="23">
        <v>1</v>
      </c>
      <c r="B6" s="24">
        <v>110200003</v>
      </c>
      <c r="C6" s="25" t="s">
        <v>16</v>
      </c>
      <c r="D6" s="25" t="s">
        <v>17</v>
      </c>
      <c r="E6" s="25"/>
      <c r="F6" s="23" t="s">
        <v>18</v>
      </c>
      <c r="G6" s="25"/>
      <c r="H6" s="32">
        <v>10</v>
      </c>
      <c r="I6" s="36">
        <v>8</v>
      </c>
      <c r="J6" s="36">
        <v>6</v>
      </c>
      <c r="K6" s="32">
        <v>13</v>
      </c>
      <c r="L6" s="36">
        <f>K6*I6/H6</f>
        <v>10.4</v>
      </c>
      <c r="M6" s="36">
        <f>K6*J6/H6</f>
        <v>7.8</v>
      </c>
      <c r="N6" s="36" t="s">
        <v>19</v>
      </c>
    </row>
    <row r="7" s="3" customFormat="1" ht="27" spans="1:15">
      <c r="A7" s="23">
        <v>2</v>
      </c>
      <c r="B7" s="26" t="s">
        <v>20</v>
      </c>
      <c r="C7" s="23" t="s">
        <v>21</v>
      </c>
      <c r="D7" s="23"/>
      <c r="E7" s="23"/>
      <c r="F7" s="23" t="s">
        <v>22</v>
      </c>
      <c r="G7" s="23"/>
      <c r="H7" s="32">
        <v>60</v>
      </c>
      <c r="I7" s="36">
        <v>60</v>
      </c>
      <c r="J7" s="36">
        <v>60</v>
      </c>
      <c r="K7" s="32">
        <v>100</v>
      </c>
      <c r="L7" s="36">
        <v>100</v>
      </c>
      <c r="M7" s="36">
        <v>100</v>
      </c>
      <c r="N7" s="36" t="s">
        <v>23</v>
      </c>
      <c r="O7" s="2"/>
    </row>
    <row r="8" s="3" customFormat="1" ht="27" spans="1:15">
      <c r="A8" s="23">
        <v>3</v>
      </c>
      <c r="B8" s="26" t="s">
        <v>24</v>
      </c>
      <c r="C8" s="23" t="s">
        <v>25</v>
      </c>
      <c r="D8" s="23"/>
      <c r="E8" s="23"/>
      <c r="F8" s="23" t="s">
        <v>26</v>
      </c>
      <c r="G8" s="23"/>
      <c r="H8" s="32">
        <v>30</v>
      </c>
      <c r="I8" s="36">
        <v>30</v>
      </c>
      <c r="J8" s="36">
        <v>30</v>
      </c>
      <c r="K8" s="32">
        <v>50</v>
      </c>
      <c r="L8" s="36">
        <v>50</v>
      </c>
      <c r="M8" s="36">
        <v>50</v>
      </c>
      <c r="N8" s="36" t="s">
        <v>23</v>
      </c>
      <c r="O8" s="2"/>
    </row>
    <row r="9" s="3" customFormat="1" ht="27" spans="1:15">
      <c r="A9" s="23">
        <v>4</v>
      </c>
      <c r="B9" s="27">
        <v>110900004</v>
      </c>
      <c r="C9" s="28" t="s">
        <v>27</v>
      </c>
      <c r="D9" s="28" t="s">
        <v>28</v>
      </c>
      <c r="E9" s="28"/>
      <c r="F9" s="23" t="s">
        <v>29</v>
      </c>
      <c r="G9" s="28"/>
      <c r="H9" s="32">
        <v>50</v>
      </c>
      <c r="I9" s="36">
        <v>40</v>
      </c>
      <c r="J9" s="36">
        <v>30</v>
      </c>
      <c r="K9" s="32">
        <v>90</v>
      </c>
      <c r="L9" s="36">
        <v>72</v>
      </c>
      <c r="M9" s="36">
        <v>54</v>
      </c>
      <c r="N9" s="36" t="s">
        <v>30</v>
      </c>
      <c r="O9" s="2"/>
    </row>
    <row r="10" s="3" customFormat="1" ht="27" spans="1:15">
      <c r="A10" s="23">
        <v>5</v>
      </c>
      <c r="B10" s="26" t="s">
        <v>31</v>
      </c>
      <c r="C10" s="23" t="s">
        <v>32</v>
      </c>
      <c r="D10" s="23"/>
      <c r="E10" s="23"/>
      <c r="F10" s="23" t="s">
        <v>29</v>
      </c>
      <c r="G10" s="23"/>
      <c r="H10" s="32">
        <v>10</v>
      </c>
      <c r="I10" s="36">
        <v>8</v>
      </c>
      <c r="J10" s="36">
        <v>7</v>
      </c>
      <c r="K10" s="32">
        <v>15</v>
      </c>
      <c r="L10" s="36">
        <v>13</v>
      </c>
      <c r="M10" s="36">
        <v>11</v>
      </c>
      <c r="N10" s="36" t="s">
        <v>30</v>
      </c>
      <c r="O10" s="2"/>
    </row>
    <row r="11" s="3" customFormat="1" ht="27" spans="1:15">
      <c r="A11" s="23">
        <v>6</v>
      </c>
      <c r="B11" s="26" t="s">
        <v>33</v>
      </c>
      <c r="C11" s="23" t="s">
        <v>34</v>
      </c>
      <c r="D11" s="23"/>
      <c r="E11" s="23"/>
      <c r="F11" s="23" t="s">
        <v>35</v>
      </c>
      <c r="G11" s="23"/>
      <c r="H11" s="32">
        <v>5</v>
      </c>
      <c r="I11" s="36">
        <v>4</v>
      </c>
      <c r="J11" s="36">
        <v>3.5</v>
      </c>
      <c r="K11" s="32">
        <v>7.5</v>
      </c>
      <c r="L11" s="36">
        <v>6.5</v>
      </c>
      <c r="M11" s="36">
        <v>5.5</v>
      </c>
      <c r="N11" s="36" t="s">
        <v>30</v>
      </c>
      <c r="O11" s="2"/>
    </row>
    <row r="12" s="2" customFormat="1" ht="13.5" spans="1:14">
      <c r="A12" s="23">
        <v>7</v>
      </c>
      <c r="B12" s="24" t="s">
        <v>36</v>
      </c>
      <c r="C12" s="25" t="s">
        <v>37</v>
      </c>
      <c r="D12" s="25" t="s">
        <v>38</v>
      </c>
      <c r="E12" s="25"/>
      <c r="F12" s="23" t="s">
        <v>39</v>
      </c>
      <c r="G12" s="25"/>
      <c r="H12" s="32">
        <v>200</v>
      </c>
      <c r="I12" s="36">
        <v>160</v>
      </c>
      <c r="J12" s="36">
        <v>120</v>
      </c>
      <c r="K12" s="32">
        <v>400</v>
      </c>
      <c r="L12" s="36">
        <f>K12*I12/H12</f>
        <v>320</v>
      </c>
      <c r="M12" s="36">
        <f>K12*J12/H12</f>
        <v>240</v>
      </c>
      <c r="N12" s="36" t="s">
        <v>19</v>
      </c>
    </row>
    <row r="13" s="2" customFormat="1" ht="13.5" spans="1:14">
      <c r="A13" s="23">
        <v>8</v>
      </c>
      <c r="B13" s="24" t="s">
        <v>40</v>
      </c>
      <c r="C13" s="25" t="s">
        <v>41</v>
      </c>
      <c r="D13" s="25" t="s">
        <v>42</v>
      </c>
      <c r="E13" s="25"/>
      <c r="F13" s="23" t="s">
        <v>39</v>
      </c>
      <c r="G13" s="25"/>
      <c r="H13" s="32">
        <v>160</v>
      </c>
      <c r="I13" s="36">
        <v>120</v>
      </c>
      <c r="J13" s="36">
        <v>80</v>
      </c>
      <c r="K13" s="32">
        <v>320</v>
      </c>
      <c r="L13" s="36">
        <f>K13*I13/H13</f>
        <v>240</v>
      </c>
      <c r="M13" s="36">
        <f>K13*J13/H13</f>
        <v>160</v>
      </c>
      <c r="N13" s="36" t="s">
        <v>19</v>
      </c>
    </row>
    <row r="14" s="3" customFormat="1" ht="13.5" spans="1:15">
      <c r="A14" s="23">
        <v>9</v>
      </c>
      <c r="B14" s="26" t="s">
        <v>43</v>
      </c>
      <c r="C14" s="23" t="s">
        <v>44</v>
      </c>
      <c r="D14" s="23"/>
      <c r="E14" s="23"/>
      <c r="F14" s="23" t="s">
        <v>18</v>
      </c>
      <c r="G14" s="23"/>
      <c r="H14" s="32">
        <v>5</v>
      </c>
      <c r="I14" s="36">
        <v>5</v>
      </c>
      <c r="J14" s="36">
        <v>5</v>
      </c>
      <c r="K14" s="32">
        <v>6</v>
      </c>
      <c r="L14" s="36">
        <v>6</v>
      </c>
      <c r="M14" s="36">
        <v>6</v>
      </c>
      <c r="N14" s="36" t="s">
        <v>23</v>
      </c>
      <c r="O14" s="2"/>
    </row>
    <row r="15" s="3" customFormat="1" ht="13.5" spans="1:15">
      <c r="A15" s="23">
        <v>10</v>
      </c>
      <c r="B15" s="26" t="s">
        <v>45</v>
      </c>
      <c r="C15" s="23" t="s">
        <v>46</v>
      </c>
      <c r="D15" s="23"/>
      <c r="E15" s="23"/>
      <c r="F15" s="23" t="s">
        <v>18</v>
      </c>
      <c r="G15" s="23"/>
      <c r="H15" s="32">
        <v>5</v>
      </c>
      <c r="I15" s="36">
        <v>5</v>
      </c>
      <c r="J15" s="36">
        <v>5</v>
      </c>
      <c r="K15" s="32">
        <v>6</v>
      </c>
      <c r="L15" s="36">
        <v>6</v>
      </c>
      <c r="M15" s="36">
        <v>6</v>
      </c>
      <c r="N15" s="36" t="s">
        <v>23</v>
      </c>
      <c r="O15" s="2"/>
    </row>
    <row r="16" s="3" customFormat="1" ht="13.5" spans="1:15">
      <c r="A16" s="23">
        <v>11</v>
      </c>
      <c r="B16" s="26" t="s">
        <v>47</v>
      </c>
      <c r="C16" s="23" t="s">
        <v>48</v>
      </c>
      <c r="D16" s="23"/>
      <c r="E16" s="23"/>
      <c r="F16" s="23" t="s">
        <v>18</v>
      </c>
      <c r="G16" s="23"/>
      <c r="H16" s="32">
        <v>5</v>
      </c>
      <c r="I16" s="36">
        <v>5</v>
      </c>
      <c r="J16" s="36">
        <v>5</v>
      </c>
      <c r="K16" s="32">
        <v>6</v>
      </c>
      <c r="L16" s="36">
        <v>6</v>
      </c>
      <c r="M16" s="36">
        <v>6</v>
      </c>
      <c r="N16" s="36" t="s">
        <v>23</v>
      </c>
      <c r="O16" s="2"/>
    </row>
    <row r="17" s="3" customFormat="1" ht="62" customHeight="1" spans="1:15">
      <c r="A17" s="23">
        <v>12</v>
      </c>
      <c r="B17" s="24">
        <v>120100011</v>
      </c>
      <c r="C17" s="25" t="s">
        <v>49</v>
      </c>
      <c r="D17" s="25" t="s">
        <v>50</v>
      </c>
      <c r="E17" s="25"/>
      <c r="F17" s="23" t="s">
        <v>18</v>
      </c>
      <c r="G17" s="25" t="s">
        <v>51</v>
      </c>
      <c r="H17" s="32">
        <v>5</v>
      </c>
      <c r="I17" s="36">
        <v>5</v>
      </c>
      <c r="J17" s="36">
        <v>5</v>
      </c>
      <c r="K17" s="32">
        <v>6</v>
      </c>
      <c r="L17" s="36">
        <v>6</v>
      </c>
      <c r="M17" s="36">
        <v>6</v>
      </c>
      <c r="N17" s="36" t="s">
        <v>23</v>
      </c>
      <c r="O17" s="2"/>
    </row>
    <row r="18" s="3" customFormat="1" ht="33" customHeight="1" spans="1:15">
      <c r="A18" s="23">
        <v>13</v>
      </c>
      <c r="B18" s="26">
        <v>120100012</v>
      </c>
      <c r="C18" s="23" t="s">
        <v>52</v>
      </c>
      <c r="D18" s="23"/>
      <c r="E18" s="23" t="s">
        <v>53</v>
      </c>
      <c r="F18" s="23" t="s">
        <v>18</v>
      </c>
      <c r="G18" s="23"/>
      <c r="H18" s="32">
        <v>5</v>
      </c>
      <c r="I18" s="36">
        <v>5</v>
      </c>
      <c r="J18" s="36">
        <v>5</v>
      </c>
      <c r="K18" s="32">
        <v>10</v>
      </c>
      <c r="L18" s="36">
        <v>10</v>
      </c>
      <c r="M18" s="36">
        <v>10</v>
      </c>
      <c r="N18" s="36" t="s">
        <v>23</v>
      </c>
      <c r="O18" s="2"/>
    </row>
    <row r="19" s="3" customFormat="1" ht="27" spans="1:15">
      <c r="A19" s="23">
        <v>14</v>
      </c>
      <c r="B19" s="26" t="s">
        <v>54</v>
      </c>
      <c r="C19" s="23" t="s">
        <v>55</v>
      </c>
      <c r="D19" s="23"/>
      <c r="E19" s="23"/>
      <c r="F19" s="23" t="s">
        <v>18</v>
      </c>
      <c r="G19" s="23"/>
      <c r="H19" s="32">
        <v>5</v>
      </c>
      <c r="I19" s="36">
        <v>5</v>
      </c>
      <c r="J19" s="36">
        <v>5</v>
      </c>
      <c r="K19" s="32">
        <v>7.5</v>
      </c>
      <c r="L19" s="36">
        <v>7.5</v>
      </c>
      <c r="M19" s="36">
        <v>7.5</v>
      </c>
      <c r="N19" s="36" t="s">
        <v>23</v>
      </c>
      <c r="O19" s="2"/>
    </row>
    <row r="20" s="3" customFormat="1" ht="13.5" spans="1:15">
      <c r="A20" s="23">
        <v>15</v>
      </c>
      <c r="B20" s="26" t="s">
        <v>56</v>
      </c>
      <c r="C20" s="23" t="s">
        <v>57</v>
      </c>
      <c r="D20" s="23" t="s">
        <v>58</v>
      </c>
      <c r="E20" s="23"/>
      <c r="F20" s="23" t="s">
        <v>18</v>
      </c>
      <c r="G20" s="23"/>
      <c r="H20" s="32">
        <v>3</v>
      </c>
      <c r="I20" s="36">
        <v>3</v>
      </c>
      <c r="J20" s="36">
        <v>3</v>
      </c>
      <c r="K20" s="32">
        <v>5</v>
      </c>
      <c r="L20" s="36">
        <v>5</v>
      </c>
      <c r="M20" s="36">
        <v>5</v>
      </c>
      <c r="N20" s="36" t="s">
        <v>23</v>
      </c>
      <c r="O20" s="2"/>
    </row>
    <row r="21" s="3" customFormat="1" ht="13.5" spans="1:15">
      <c r="A21" s="23">
        <v>16</v>
      </c>
      <c r="B21" s="24" t="s">
        <v>59</v>
      </c>
      <c r="C21" s="25" t="s">
        <v>60</v>
      </c>
      <c r="D21" s="25" t="s">
        <v>61</v>
      </c>
      <c r="E21" s="25"/>
      <c r="F21" s="23" t="s">
        <v>18</v>
      </c>
      <c r="G21" s="25"/>
      <c r="H21" s="32">
        <v>5</v>
      </c>
      <c r="I21" s="36">
        <v>5</v>
      </c>
      <c r="J21" s="36">
        <v>5</v>
      </c>
      <c r="K21" s="32">
        <v>6</v>
      </c>
      <c r="L21" s="36">
        <v>6</v>
      </c>
      <c r="M21" s="36">
        <v>6</v>
      </c>
      <c r="N21" s="36" t="s">
        <v>23</v>
      </c>
      <c r="O21" s="2"/>
    </row>
    <row r="22" s="3" customFormat="1" ht="13.5" spans="1:15">
      <c r="A22" s="23">
        <v>17</v>
      </c>
      <c r="B22" s="24" t="s">
        <v>62</v>
      </c>
      <c r="C22" s="25" t="s">
        <v>63</v>
      </c>
      <c r="D22" s="25" t="s">
        <v>64</v>
      </c>
      <c r="E22" s="25"/>
      <c r="F22" s="23" t="s">
        <v>18</v>
      </c>
      <c r="G22" s="25"/>
      <c r="H22" s="32">
        <v>10</v>
      </c>
      <c r="I22" s="36">
        <v>10</v>
      </c>
      <c r="J22" s="36">
        <v>10</v>
      </c>
      <c r="K22" s="32">
        <v>15</v>
      </c>
      <c r="L22" s="36">
        <v>15</v>
      </c>
      <c r="M22" s="36">
        <v>15</v>
      </c>
      <c r="N22" s="36" t="s">
        <v>23</v>
      </c>
      <c r="O22" s="2"/>
    </row>
    <row r="23" s="3" customFormat="1" ht="77" customHeight="1" spans="1:15">
      <c r="A23" s="23">
        <v>18</v>
      </c>
      <c r="B23" s="24">
        <v>120100015</v>
      </c>
      <c r="C23" s="25" t="s">
        <v>65</v>
      </c>
      <c r="D23" s="25" t="s">
        <v>66</v>
      </c>
      <c r="E23" s="25"/>
      <c r="F23" s="23" t="s">
        <v>18</v>
      </c>
      <c r="G23" s="25" t="s">
        <v>67</v>
      </c>
      <c r="H23" s="32">
        <v>7</v>
      </c>
      <c r="I23" s="36">
        <v>7</v>
      </c>
      <c r="J23" s="36">
        <v>7</v>
      </c>
      <c r="K23" s="32">
        <v>10</v>
      </c>
      <c r="L23" s="36">
        <v>10</v>
      </c>
      <c r="M23" s="36">
        <v>10</v>
      </c>
      <c r="N23" s="36" t="s">
        <v>23</v>
      </c>
      <c r="O23" s="2"/>
    </row>
    <row r="24" s="3" customFormat="1" ht="107" customHeight="1" spans="1:15">
      <c r="A24" s="23">
        <v>19</v>
      </c>
      <c r="B24" s="27">
        <v>120200001</v>
      </c>
      <c r="C24" s="23" t="s">
        <v>68</v>
      </c>
      <c r="D24" s="23" t="s">
        <v>69</v>
      </c>
      <c r="E24" s="23"/>
      <c r="F24" s="23" t="s">
        <v>18</v>
      </c>
      <c r="G24" s="23"/>
      <c r="H24" s="32">
        <v>120</v>
      </c>
      <c r="I24" s="36">
        <v>110</v>
      </c>
      <c r="J24" s="36">
        <v>100</v>
      </c>
      <c r="K24" s="32">
        <v>240</v>
      </c>
      <c r="L24" s="36">
        <f>K24*I24/H24</f>
        <v>220</v>
      </c>
      <c r="M24" s="36">
        <f>K24*J24/H24</f>
        <v>200</v>
      </c>
      <c r="N24" s="36" t="s">
        <v>70</v>
      </c>
      <c r="O24" s="2"/>
    </row>
    <row r="25" s="3" customFormat="1" ht="94.5" spans="1:15">
      <c r="A25" s="23">
        <v>20</v>
      </c>
      <c r="B25" s="27">
        <v>120200002</v>
      </c>
      <c r="C25" s="23" t="s">
        <v>71</v>
      </c>
      <c r="D25" s="23" t="s">
        <v>72</v>
      </c>
      <c r="E25" s="23"/>
      <c r="F25" s="23" t="s">
        <v>18</v>
      </c>
      <c r="G25" s="23"/>
      <c r="H25" s="32">
        <v>60</v>
      </c>
      <c r="I25" s="36">
        <v>50</v>
      </c>
      <c r="J25" s="36">
        <v>40</v>
      </c>
      <c r="K25" s="32">
        <v>120</v>
      </c>
      <c r="L25" s="36">
        <f>K25*I25/H25</f>
        <v>100</v>
      </c>
      <c r="M25" s="36">
        <f>K25*J25/H25</f>
        <v>80</v>
      </c>
      <c r="N25" s="36" t="s">
        <v>70</v>
      </c>
      <c r="O25" s="2"/>
    </row>
    <row r="26" s="3" customFormat="1" ht="81" spans="1:15">
      <c r="A26" s="23">
        <v>21</v>
      </c>
      <c r="B26" s="27">
        <v>120200003</v>
      </c>
      <c r="C26" s="23" t="s">
        <v>73</v>
      </c>
      <c r="D26" s="23" t="s">
        <v>74</v>
      </c>
      <c r="E26" s="23"/>
      <c r="F26" s="23" t="s">
        <v>18</v>
      </c>
      <c r="G26" s="23"/>
      <c r="H26" s="32">
        <v>40</v>
      </c>
      <c r="I26" s="36">
        <v>35</v>
      </c>
      <c r="J26" s="36">
        <v>30</v>
      </c>
      <c r="K26" s="32">
        <v>80</v>
      </c>
      <c r="L26" s="36">
        <f>K26*I26/H26</f>
        <v>70</v>
      </c>
      <c r="M26" s="36">
        <f>K26*J26/H26</f>
        <v>60</v>
      </c>
      <c r="N26" s="36" t="s">
        <v>70</v>
      </c>
      <c r="O26" s="2"/>
    </row>
    <row r="27" s="3" customFormat="1" ht="30" customHeight="1" spans="1:15">
      <c r="A27" s="23">
        <v>22</v>
      </c>
      <c r="B27" s="27" t="s">
        <v>75</v>
      </c>
      <c r="C27" s="28" t="s">
        <v>76</v>
      </c>
      <c r="D27" s="28"/>
      <c r="E27" s="28"/>
      <c r="F27" s="23" t="s">
        <v>18</v>
      </c>
      <c r="G27" s="28"/>
      <c r="H27" s="32">
        <v>15</v>
      </c>
      <c r="I27" s="36">
        <v>15</v>
      </c>
      <c r="J27" s="36">
        <v>15</v>
      </c>
      <c r="K27" s="32">
        <v>16</v>
      </c>
      <c r="L27" s="36">
        <v>16</v>
      </c>
      <c r="M27" s="36">
        <v>16</v>
      </c>
      <c r="N27" s="36" t="s">
        <v>70</v>
      </c>
      <c r="O27" s="2"/>
    </row>
    <row r="28" s="3" customFormat="1" ht="27" spans="1:16367">
      <c r="A28" s="23">
        <v>23</v>
      </c>
      <c r="B28" s="27">
        <v>121100001</v>
      </c>
      <c r="C28" s="28" t="s">
        <v>77</v>
      </c>
      <c r="D28" s="28" t="s">
        <v>78</v>
      </c>
      <c r="E28" s="28"/>
      <c r="F28" s="23" t="s">
        <v>18</v>
      </c>
      <c r="G28" s="28"/>
      <c r="H28" s="32">
        <v>5</v>
      </c>
      <c r="I28" s="36">
        <v>5</v>
      </c>
      <c r="J28" s="36">
        <v>5</v>
      </c>
      <c r="K28" s="32">
        <v>7.5</v>
      </c>
      <c r="L28" s="36">
        <v>7.5</v>
      </c>
      <c r="M28" s="36">
        <v>7.5</v>
      </c>
      <c r="N28" s="36" t="s">
        <v>70</v>
      </c>
      <c r="O28" s="2"/>
      <c r="XDM28" s="12"/>
      <c r="XDN28" s="12"/>
      <c r="XDO28" s="12"/>
      <c r="XDP28" s="12"/>
      <c r="XDQ28" s="12"/>
      <c r="XDR28" s="12"/>
      <c r="XDS28" s="12"/>
      <c r="XDT28" s="12"/>
      <c r="XDU28" s="12"/>
      <c r="XDV28" s="12"/>
      <c r="XDW28" s="12"/>
      <c r="XDX28" s="12"/>
      <c r="XDY28" s="12"/>
      <c r="XDZ28" s="12"/>
      <c r="XEA28" s="12"/>
      <c r="XEB28" s="12"/>
      <c r="XEC28" s="12"/>
      <c r="XED28" s="12"/>
      <c r="XEE28" s="12"/>
      <c r="XEF28" s="12"/>
      <c r="XEG28" s="12"/>
      <c r="XEH28" s="12"/>
      <c r="XEI28" s="12"/>
      <c r="XEJ28" s="12"/>
      <c r="XEK28" s="12"/>
      <c r="XEL28" s="12"/>
      <c r="XEM28" s="12"/>
    </row>
    <row r="29" s="3" customFormat="1" ht="27" spans="1:16367">
      <c r="A29" s="23">
        <v>24</v>
      </c>
      <c r="B29" s="27">
        <v>121100002</v>
      </c>
      <c r="C29" s="28" t="s">
        <v>79</v>
      </c>
      <c r="D29" s="28" t="s">
        <v>80</v>
      </c>
      <c r="E29" s="28"/>
      <c r="F29" s="23" t="s">
        <v>18</v>
      </c>
      <c r="G29" s="28"/>
      <c r="H29" s="32">
        <v>10</v>
      </c>
      <c r="I29" s="36">
        <v>10</v>
      </c>
      <c r="J29" s="36">
        <v>10</v>
      </c>
      <c r="K29" s="32">
        <v>15</v>
      </c>
      <c r="L29" s="36">
        <v>15</v>
      </c>
      <c r="M29" s="36">
        <v>15</v>
      </c>
      <c r="N29" s="36" t="s">
        <v>70</v>
      </c>
      <c r="O29" s="2"/>
      <c r="XDM29" s="12"/>
      <c r="XDN29" s="12"/>
      <c r="XDO29" s="12"/>
      <c r="XDP29" s="12"/>
      <c r="XDQ29" s="12"/>
      <c r="XDR29" s="12"/>
      <c r="XDS29" s="12"/>
      <c r="XDT29" s="12"/>
      <c r="XDU29" s="12"/>
      <c r="XDV29" s="12"/>
      <c r="XDW29" s="12"/>
      <c r="XDX29" s="12"/>
      <c r="XDY29" s="12"/>
      <c r="XDZ29" s="12"/>
      <c r="XEA29" s="12"/>
      <c r="XEB29" s="12"/>
      <c r="XEC29" s="12"/>
      <c r="XED29" s="12"/>
      <c r="XEE29" s="12"/>
      <c r="XEF29" s="12"/>
      <c r="XEG29" s="12"/>
      <c r="XEH29" s="12"/>
      <c r="XEI29" s="12"/>
      <c r="XEJ29" s="12"/>
      <c r="XEK29" s="12"/>
      <c r="XEL29" s="12"/>
      <c r="XEM29" s="12"/>
    </row>
    <row r="30" s="3" customFormat="1" ht="13.5" spans="1:15">
      <c r="A30" s="23">
        <v>25</v>
      </c>
      <c r="B30" s="27">
        <v>121300001</v>
      </c>
      <c r="C30" s="28" t="s">
        <v>81</v>
      </c>
      <c r="D30" s="28"/>
      <c r="E30" s="28"/>
      <c r="F30" s="23" t="s">
        <v>18</v>
      </c>
      <c r="G30" s="28"/>
      <c r="H30" s="32">
        <v>2</v>
      </c>
      <c r="I30" s="36">
        <v>2</v>
      </c>
      <c r="J30" s="36">
        <v>2</v>
      </c>
      <c r="K30" s="32">
        <v>2.5</v>
      </c>
      <c r="L30" s="36">
        <v>2.5</v>
      </c>
      <c r="M30" s="36">
        <v>2.5</v>
      </c>
      <c r="N30" s="36" t="s">
        <v>70</v>
      </c>
      <c r="O30" s="2"/>
    </row>
    <row r="31" s="3" customFormat="1" ht="38" customHeight="1" spans="1:15">
      <c r="A31" s="23">
        <v>26</v>
      </c>
      <c r="B31" s="26">
        <v>210101003</v>
      </c>
      <c r="C31" s="23" t="s">
        <v>82</v>
      </c>
      <c r="D31" s="23" t="s">
        <v>83</v>
      </c>
      <c r="E31" s="23"/>
      <c r="F31" s="23" t="s">
        <v>84</v>
      </c>
      <c r="G31" s="23" t="s">
        <v>85</v>
      </c>
      <c r="H31" s="32">
        <v>30</v>
      </c>
      <c r="I31" s="36">
        <v>30</v>
      </c>
      <c r="J31" s="36">
        <v>30</v>
      </c>
      <c r="K31" s="32">
        <v>45</v>
      </c>
      <c r="L31" s="36">
        <v>45</v>
      </c>
      <c r="M31" s="36">
        <v>45</v>
      </c>
      <c r="N31" s="36" t="s">
        <v>86</v>
      </c>
      <c r="O31" s="2"/>
    </row>
    <row r="32" s="3" customFormat="1" ht="13.5" spans="1:15">
      <c r="A32" s="23">
        <v>27</v>
      </c>
      <c r="B32" s="26" t="s">
        <v>87</v>
      </c>
      <c r="C32" s="23" t="s">
        <v>88</v>
      </c>
      <c r="D32" s="23" t="s">
        <v>89</v>
      </c>
      <c r="E32" s="23"/>
      <c r="F32" s="23" t="s">
        <v>18</v>
      </c>
      <c r="G32" s="23"/>
      <c r="H32" s="32">
        <v>30</v>
      </c>
      <c r="I32" s="36">
        <v>30</v>
      </c>
      <c r="J32" s="36">
        <v>30</v>
      </c>
      <c r="K32" s="32">
        <v>45</v>
      </c>
      <c r="L32" s="36">
        <v>45</v>
      </c>
      <c r="M32" s="36">
        <v>45</v>
      </c>
      <c r="N32" s="36" t="s">
        <v>86</v>
      </c>
      <c r="O32" s="2"/>
    </row>
    <row r="33" s="3" customFormat="1" ht="45" customHeight="1" spans="1:15">
      <c r="A33" s="23">
        <v>28</v>
      </c>
      <c r="B33" s="26" t="s">
        <v>90</v>
      </c>
      <c r="C33" s="23" t="s">
        <v>91</v>
      </c>
      <c r="D33" s="23" t="s">
        <v>92</v>
      </c>
      <c r="E33" s="23"/>
      <c r="F33" s="23" t="s">
        <v>18</v>
      </c>
      <c r="G33" s="23" t="s">
        <v>93</v>
      </c>
      <c r="H33" s="32">
        <v>30</v>
      </c>
      <c r="I33" s="36">
        <v>30</v>
      </c>
      <c r="J33" s="36">
        <v>30</v>
      </c>
      <c r="K33" s="32">
        <v>45</v>
      </c>
      <c r="L33" s="36">
        <v>45</v>
      </c>
      <c r="M33" s="36">
        <v>45</v>
      </c>
      <c r="N33" s="36" t="s">
        <v>94</v>
      </c>
      <c r="O33" s="2"/>
    </row>
    <row r="34" s="3" customFormat="1" ht="54" spans="1:15">
      <c r="A34" s="23">
        <v>29</v>
      </c>
      <c r="B34" s="26" t="s">
        <v>95</v>
      </c>
      <c r="C34" s="23" t="s">
        <v>96</v>
      </c>
      <c r="D34" s="23" t="s">
        <v>97</v>
      </c>
      <c r="E34" s="23"/>
      <c r="F34" s="23" t="s">
        <v>18</v>
      </c>
      <c r="G34" s="23" t="s">
        <v>98</v>
      </c>
      <c r="H34" s="32">
        <v>30</v>
      </c>
      <c r="I34" s="36">
        <v>30</v>
      </c>
      <c r="J34" s="36">
        <v>30</v>
      </c>
      <c r="K34" s="32">
        <v>45</v>
      </c>
      <c r="L34" s="36">
        <v>45</v>
      </c>
      <c r="M34" s="36">
        <v>45</v>
      </c>
      <c r="N34" s="36" t="s">
        <v>94</v>
      </c>
      <c r="O34" s="2"/>
    </row>
    <row r="35" s="3" customFormat="1" ht="40.5" spans="1:15">
      <c r="A35" s="23">
        <v>30</v>
      </c>
      <c r="B35" s="26">
        <v>220600003</v>
      </c>
      <c r="C35" s="23" t="s">
        <v>99</v>
      </c>
      <c r="D35" s="23" t="s">
        <v>100</v>
      </c>
      <c r="E35" s="23"/>
      <c r="F35" s="23" t="s">
        <v>18</v>
      </c>
      <c r="G35" s="23"/>
      <c r="H35" s="32">
        <v>30</v>
      </c>
      <c r="I35" s="36">
        <v>30</v>
      </c>
      <c r="J35" s="36">
        <v>30</v>
      </c>
      <c r="K35" s="32">
        <v>45</v>
      </c>
      <c r="L35" s="36">
        <v>45</v>
      </c>
      <c r="M35" s="36">
        <v>45</v>
      </c>
      <c r="N35" s="36" t="s">
        <v>94</v>
      </c>
      <c r="O35" s="2"/>
    </row>
    <row r="36" s="3" customFormat="1" ht="27" spans="1:15">
      <c r="A36" s="23">
        <v>31</v>
      </c>
      <c r="B36" s="26">
        <v>230200046</v>
      </c>
      <c r="C36" s="23" t="s">
        <v>101</v>
      </c>
      <c r="D36" s="23"/>
      <c r="E36" s="23"/>
      <c r="F36" s="23" t="s">
        <v>18</v>
      </c>
      <c r="G36" s="23"/>
      <c r="H36" s="32">
        <v>140</v>
      </c>
      <c r="I36" s="36">
        <v>140</v>
      </c>
      <c r="J36" s="36">
        <v>140</v>
      </c>
      <c r="K36" s="32">
        <v>220</v>
      </c>
      <c r="L36" s="36">
        <v>220</v>
      </c>
      <c r="M36" s="36">
        <v>220</v>
      </c>
      <c r="N36" s="36" t="s">
        <v>86</v>
      </c>
      <c r="O36" s="2"/>
    </row>
    <row r="37" s="3" customFormat="1" ht="13.5" spans="1:15">
      <c r="A37" s="23">
        <v>32</v>
      </c>
      <c r="B37" s="26" t="s">
        <v>102</v>
      </c>
      <c r="C37" s="23" t="s">
        <v>103</v>
      </c>
      <c r="D37" s="23"/>
      <c r="E37" s="23"/>
      <c r="F37" s="23" t="s">
        <v>18</v>
      </c>
      <c r="G37" s="23"/>
      <c r="H37" s="32">
        <v>200</v>
      </c>
      <c r="I37" s="36">
        <v>200</v>
      </c>
      <c r="J37" s="36">
        <v>200</v>
      </c>
      <c r="K37" s="32">
        <v>240</v>
      </c>
      <c r="L37" s="36">
        <v>240</v>
      </c>
      <c r="M37" s="36">
        <v>240</v>
      </c>
      <c r="N37" s="36" t="s">
        <v>86</v>
      </c>
      <c r="O37" s="2"/>
    </row>
    <row r="38" s="3" customFormat="1" ht="13.5" spans="1:15">
      <c r="A38" s="23">
        <v>33</v>
      </c>
      <c r="B38" s="26">
        <v>230600016</v>
      </c>
      <c r="C38" s="23" t="s">
        <v>104</v>
      </c>
      <c r="D38" s="23"/>
      <c r="E38" s="23"/>
      <c r="F38" s="23" t="s">
        <v>18</v>
      </c>
      <c r="G38" s="23"/>
      <c r="H38" s="32">
        <v>15</v>
      </c>
      <c r="I38" s="36">
        <v>13</v>
      </c>
      <c r="J38" s="36">
        <v>12</v>
      </c>
      <c r="K38" s="32">
        <v>25</v>
      </c>
      <c r="L38" s="36">
        <v>22</v>
      </c>
      <c r="M38" s="36">
        <v>20</v>
      </c>
      <c r="N38" s="36" t="s">
        <v>105</v>
      </c>
      <c r="O38" s="2"/>
    </row>
    <row r="39" s="3" customFormat="1" ht="27" spans="1:15">
      <c r="A39" s="23">
        <v>34</v>
      </c>
      <c r="B39" s="26">
        <v>240300009</v>
      </c>
      <c r="C39" s="23" t="s">
        <v>106</v>
      </c>
      <c r="D39" s="23"/>
      <c r="E39" s="23"/>
      <c r="F39" s="23" t="s">
        <v>107</v>
      </c>
      <c r="G39" s="23"/>
      <c r="H39" s="32">
        <v>120</v>
      </c>
      <c r="I39" s="36">
        <v>108</v>
      </c>
      <c r="J39" s="36">
        <v>96</v>
      </c>
      <c r="K39" s="32">
        <v>180</v>
      </c>
      <c r="L39" s="36">
        <v>162</v>
      </c>
      <c r="M39" s="36">
        <v>144</v>
      </c>
      <c r="N39" s="36" t="s">
        <v>105</v>
      </c>
      <c r="O39" s="2"/>
    </row>
    <row r="40" s="4" customFormat="1" ht="27" spans="1:15">
      <c r="A40" s="23">
        <v>35</v>
      </c>
      <c r="B40" s="24">
        <v>270300004</v>
      </c>
      <c r="C40" s="25" t="s">
        <v>108</v>
      </c>
      <c r="D40" s="25" t="s">
        <v>109</v>
      </c>
      <c r="E40" s="25"/>
      <c r="F40" s="23" t="s">
        <v>110</v>
      </c>
      <c r="G40" s="25"/>
      <c r="H40" s="32">
        <v>60</v>
      </c>
      <c r="I40" s="36">
        <v>60</v>
      </c>
      <c r="J40" s="36">
        <v>60</v>
      </c>
      <c r="K40" s="32">
        <v>100</v>
      </c>
      <c r="L40" s="36">
        <v>100</v>
      </c>
      <c r="M40" s="36">
        <v>100</v>
      </c>
      <c r="N40" s="36" t="s">
        <v>94</v>
      </c>
      <c r="O40" s="2"/>
    </row>
    <row r="41" s="3" customFormat="1" ht="27" spans="1:15">
      <c r="A41" s="23">
        <v>36</v>
      </c>
      <c r="B41" s="24">
        <v>270500003</v>
      </c>
      <c r="C41" s="25" t="s">
        <v>111</v>
      </c>
      <c r="D41" s="25"/>
      <c r="E41" s="25"/>
      <c r="F41" s="23" t="s">
        <v>112</v>
      </c>
      <c r="G41" s="25"/>
      <c r="H41" s="32">
        <v>50</v>
      </c>
      <c r="I41" s="36">
        <v>50</v>
      </c>
      <c r="J41" s="36">
        <v>50</v>
      </c>
      <c r="K41" s="32">
        <v>75</v>
      </c>
      <c r="L41" s="36">
        <v>75</v>
      </c>
      <c r="M41" s="36">
        <v>75</v>
      </c>
      <c r="N41" s="36" t="s">
        <v>94</v>
      </c>
      <c r="O41" s="2"/>
    </row>
    <row r="42" s="3" customFormat="1" ht="13.5" spans="1:15">
      <c r="A42" s="23">
        <v>37</v>
      </c>
      <c r="B42" s="26" t="s">
        <v>113</v>
      </c>
      <c r="C42" s="23" t="s">
        <v>114</v>
      </c>
      <c r="D42" s="23"/>
      <c r="E42" s="23"/>
      <c r="F42" s="23" t="s">
        <v>18</v>
      </c>
      <c r="G42" s="23"/>
      <c r="H42" s="32">
        <v>10</v>
      </c>
      <c r="I42" s="36">
        <v>8.5</v>
      </c>
      <c r="J42" s="36">
        <v>7.5</v>
      </c>
      <c r="K42" s="32">
        <v>13</v>
      </c>
      <c r="L42" s="36">
        <v>11</v>
      </c>
      <c r="M42" s="36">
        <v>10</v>
      </c>
      <c r="N42" s="36" t="s">
        <v>94</v>
      </c>
      <c r="O42" s="2"/>
    </row>
    <row r="43" s="3" customFormat="1" ht="40.5" spans="1:15">
      <c r="A43" s="23">
        <v>38</v>
      </c>
      <c r="B43" s="24">
        <v>310100002</v>
      </c>
      <c r="C43" s="25" t="s">
        <v>115</v>
      </c>
      <c r="D43" s="25" t="s">
        <v>116</v>
      </c>
      <c r="E43" s="25"/>
      <c r="F43" s="23" t="s">
        <v>18</v>
      </c>
      <c r="G43" s="25"/>
      <c r="H43" s="32">
        <v>50</v>
      </c>
      <c r="I43" s="36">
        <v>42</v>
      </c>
      <c r="J43" s="36">
        <v>37</v>
      </c>
      <c r="K43" s="32">
        <v>70</v>
      </c>
      <c r="L43" s="36">
        <v>60</v>
      </c>
      <c r="M43" s="36">
        <v>53</v>
      </c>
      <c r="N43" s="36" t="s">
        <v>94</v>
      </c>
      <c r="O43" s="2"/>
    </row>
    <row r="44" s="3" customFormat="1" ht="27" spans="1:15">
      <c r="A44" s="23">
        <v>39</v>
      </c>
      <c r="B44" s="26">
        <v>310100004</v>
      </c>
      <c r="C44" s="23" t="s">
        <v>117</v>
      </c>
      <c r="D44" s="23" t="s">
        <v>118</v>
      </c>
      <c r="E44" s="23"/>
      <c r="F44" s="23" t="s">
        <v>18</v>
      </c>
      <c r="G44" s="23"/>
      <c r="H44" s="32">
        <v>280</v>
      </c>
      <c r="I44" s="36">
        <v>238</v>
      </c>
      <c r="J44" s="36">
        <v>210</v>
      </c>
      <c r="K44" s="32">
        <v>320</v>
      </c>
      <c r="L44" s="36">
        <v>272</v>
      </c>
      <c r="M44" s="36">
        <v>240</v>
      </c>
      <c r="N44" s="36" t="s">
        <v>94</v>
      </c>
      <c r="O44" s="2"/>
    </row>
    <row r="45" s="3" customFormat="1" ht="27" spans="1:15">
      <c r="A45" s="23">
        <v>40</v>
      </c>
      <c r="B45" s="26">
        <v>310100005</v>
      </c>
      <c r="C45" s="23" t="s">
        <v>119</v>
      </c>
      <c r="D45" s="23" t="s">
        <v>120</v>
      </c>
      <c r="E45" s="23"/>
      <c r="F45" s="23" t="s">
        <v>121</v>
      </c>
      <c r="G45" s="23"/>
      <c r="H45" s="32">
        <v>10</v>
      </c>
      <c r="I45" s="36">
        <v>8.5</v>
      </c>
      <c r="J45" s="36">
        <v>7.5</v>
      </c>
      <c r="K45" s="32">
        <v>15</v>
      </c>
      <c r="L45" s="36">
        <v>13</v>
      </c>
      <c r="M45" s="36">
        <v>11</v>
      </c>
      <c r="N45" s="36" t="s">
        <v>94</v>
      </c>
      <c r="O45" s="2"/>
    </row>
    <row r="46" s="3" customFormat="1" ht="27" spans="1:15">
      <c r="A46" s="23">
        <v>41</v>
      </c>
      <c r="B46" s="27" t="s">
        <v>122</v>
      </c>
      <c r="C46" s="29" t="s">
        <v>123</v>
      </c>
      <c r="D46" s="29"/>
      <c r="E46" s="29"/>
      <c r="F46" s="23" t="s">
        <v>124</v>
      </c>
      <c r="G46" s="29"/>
      <c r="H46" s="32">
        <v>20</v>
      </c>
      <c r="I46" s="36">
        <v>17</v>
      </c>
      <c r="J46" s="36">
        <v>15</v>
      </c>
      <c r="K46" s="32">
        <v>30</v>
      </c>
      <c r="L46" s="36">
        <v>26</v>
      </c>
      <c r="M46" s="36">
        <v>23</v>
      </c>
      <c r="N46" s="36" t="s">
        <v>94</v>
      </c>
      <c r="O46" s="2"/>
    </row>
    <row r="47" s="3" customFormat="1" ht="27" spans="1:15">
      <c r="A47" s="23">
        <v>42</v>
      </c>
      <c r="B47" s="27" t="s">
        <v>125</v>
      </c>
      <c r="C47" s="29" t="s">
        <v>126</v>
      </c>
      <c r="D47" s="29"/>
      <c r="E47" s="29"/>
      <c r="F47" s="23" t="s">
        <v>124</v>
      </c>
      <c r="G47" s="29"/>
      <c r="H47" s="32">
        <v>20</v>
      </c>
      <c r="I47" s="36">
        <v>17</v>
      </c>
      <c r="J47" s="36">
        <v>15</v>
      </c>
      <c r="K47" s="32">
        <v>30</v>
      </c>
      <c r="L47" s="36">
        <v>26</v>
      </c>
      <c r="M47" s="36">
        <v>23</v>
      </c>
      <c r="N47" s="36" t="s">
        <v>94</v>
      </c>
      <c r="O47" s="2"/>
    </row>
    <row r="48" s="3" customFormat="1" ht="13.5" spans="1:15">
      <c r="A48" s="23">
        <v>43</v>
      </c>
      <c r="B48" s="24">
        <v>310100013</v>
      </c>
      <c r="C48" s="25" t="s">
        <v>127</v>
      </c>
      <c r="D48" s="25"/>
      <c r="E48" s="25"/>
      <c r="F48" s="23" t="s">
        <v>121</v>
      </c>
      <c r="G48" s="25"/>
      <c r="H48" s="32">
        <v>10</v>
      </c>
      <c r="I48" s="36">
        <v>8.5</v>
      </c>
      <c r="J48" s="36">
        <v>7.5</v>
      </c>
      <c r="K48" s="32">
        <v>15</v>
      </c>
      <c r="L48" s="36">
        <v>13</v>
      </c>
      <c r="M48" s="36">
        <v>11</v>
      </c>
      <c r="N48" s="36" t="s">
        <v>94</v>
      </c>
      <c r="O48" s="2"/>
    </row>
    <row r="49" s="3" customFormat="1" ht="13.5" spans="1:15">
      <c r="A49" s="23">
        <v>44</v>
      </c>
      <c r="B49" s="26" t="s">
        <v>128</v>
      </c>
      <c r="C49" s="23" t="s">
        <v>129</v>
      </c>
      <c r="D49" s="23"/>
      <c r="E49" s="23"/>
      <c r="F49" s="23" t="s">
        <v>18</v>
      </c>
      <c r="G49" s="23"/>
      <c r="H49" s="32">
        <v>20</v>
      </c>
      <c r="I49" s="36">
        <v>17</v>
      </c>
      <c r="J49" s="36">
        <v>15</v>
      </c>
      <c r="K49" s="32">
        <v>30</v>
      </c>
      <c r="L49" s="36">
        <v>26</v>
      </c>
      <c r="M49" s="36">
        <v>23</v>
      </c>
      <c r="N49" s="36" t="s">
        <v>94</v>
      </c>
      <c r="O49" s="2"/>
    </row>
    <row r="50" s="3" customFormat="1" ht="27" spans="1:15">
      <c r="A50" s="23">
        <v>45</v>
      </c>
      <c r="B50" s="26">
        <v>310100022</v>
      </c>
      <c r="C50" s="23" t="s">
        <v>130</v>
      </c>
      <c r="D50" s="23"/>
      <c r="E50" s="23"/>
      <c r="F50" s="23" t="s">
        <v>121</v>
      </c>
      <c r="G50" s="23"/>
      <c r="H50" s="32">
        <v>20</v>
      </c>
      <c r="I50" s="36">
        <v>17</v>
      </c>
      <c r="J50" s="36">
        <v>15</v>
      </c>
      <c r="K50" s="32">
        <v>30</v>
      </c>
      <c r="L50" s="36">
        <v>26</v>
      </c>
      <c r="M50" s="36">
        <v>23</v>
      </c>
      <c r="N50" s="36" t="s">
        <v>94</v>
      </c>
      <c r="O50" s="2"/>
    </row>
    <row r="51" s="3" customFormat="1" ht="27" spans="1:15">
      <c r="A51" s="23">
        <v>46</v>
      </c>
      <c r="B51" s="27" t="s">
        <v>131</v>
      </c>
      <c r="C51" s="29" t="s">
        <v>132</v>
      </c>
      <c r="D51" s="29" t="s">
        <v>133</v>
      </c>
      <c r="E51" s="29"/>
      <c r="F51" s="23" t="s">
        <v>134</v>
      </c>
      <c r="G51" s="29"/>
      <c r="H51" s="32">
        <v>15</v>
      </c>
      <c r="I51" s="36">
        <v>12</v>
      </c>
      <c r="J51" s="36">
        <v>11</v>
      </c>
      <c r="K51" s="32">
        <v>25</v>
      </c>
      <c r="L51" s="36">
        <v>21</v>
      </c>
      <c r="M51" s="36">
        <v>19</v>
      </c>
      <c r="N51" s="36" t="s">
        <v>94</v>
      </c>
      <c r="O51" s="2"/>
    </row>
    <row r="52" s="3" customFormat="1" ht="13.5" spans="1:15">
      <c r="A52" s="23">
        <v>47</v>
      </c>
      <c r="B52" s="27" t="s">
        <v>135</v>
      </c>
      <c r="C52" s="29" t="s">
        <v>136</v>
      </c>
      <c r="D52" s="29"/>
      <c r="E52" s="29"/>
      <c r="F52" s="23" t="s">
        <v>137</v>
      </c>
      <c r="G52" s="29"/>
      <c r="H52" s="32">
        <v>15</v>
      </c>
      <c r="I52" s="36">
        <v>12</v>
      </c>
      <c r="J52" s="36">
        <v>11</v>
      </c>
      <c r="K52" s="32">
        <v>25</v>
      </c>
      <c r="L52" s="36">
        <v>21</v>
      </c>
      <c r="M52" s="36">
        <v>19</v>
      </c>
      <c r="N52" s="36" t="s">
        <v>94</v>
      </c>
      <c r="O52" s="2"/>
    </row>
    <row r="53" s="3" customFormat="1" ht="27" spans="1:15">
      <c r="A53" s="23">
        <v>48</v>
      </c>
      <c r="B53" s="26">
        <v>310100024</v>
      </c>
      <c r="C53" s="23" t="s">
        <v>138</v>
      </c>
      <c r="D53" s="23"/>
      <c r="E53" s="23"/>
      <c r="F53" s="23" t="s">
        <v>134</v>
      </c>
      <c r="G53" s="23"/>
      <c r="H53" s="32">
        <v>15</v>
      </c>
      <c r="I53" s="36">
        <v>12</v>
      </c>
      <c r="J53" s="36">
        <v>11</v>
      </c>
      <c r="K53" s="32">
        <v>23</v>
      </c>
      <c r="L53" s="36">
        <v>18</v>
      </c>
      <c r="M53" s="36">
        <v>17</v>
      </c>
      <c r="N53" s="36" t="s">
        <v>94</v>
      </c>
      <c r="O53" s="2"/>
    </row>
    <row r="54" s="3" customFormat="1" ht="54" spans="1:15">
      <c r="A54" s="23">
        <v>49</v>
      </c>
      <c r="B54" s="24">
        <v>310100028</v>
      </c>
      <c r="C54" s="25" t="s">
        <v>139</v>
      </c>
      <c r="D54" s="25" t="s">
        <v>140</v>
      </c>
      <c r="E54" s="25"/>
      <c r="F54" s="23" t="s">
        <v>18</v>
      </c>
      <c r="G54" s="25"/>
      <c r="H54" s="32">
        <v>80</v>
      </c>
      <c r="I54" s="36">
        <v>68</v>
      </c>
      <c r="J54" s="36">
        <v>60</v>
      </c>
      <c r="K54" s="32">
        <v>120</v>
      </c>
      <c r="L54" s="36">
        <v>102</v>
      </c>
      <c r="M54" s="36">
        <v>90</v>
      </c>
      <c r="N54" s="36" t="s">
        <v>70</v>
      </c>
      <c r="O54" s="2"/>
    </row>
    <row r="55" s="3" customFormat="1" ht="60" customHeight="1" spans="1:15">
      <c r="A55" s="23">
        <v>50</v>
      </c>
      <c r="B55" s="26">
        <v>310100029</v>
      </c>
      <c r="C55" s="23" t="s">
        <v>141</v>
      </c>
      <c r="D55" s="23" t="s">
        <v>142</v>
      </c>
      <c r="E55" s="23" t="s">
        <v>143</v>
      </c>
      <c r="F55" s="23" t="s">
        <v>18</v>
      </c>
      <c r="G55" s="23"/>
      <c r="H55" s="32">
        <v>200</v>
      </c>
      <c r="I55" s="36">
        <v>170</v>
      </c>
      <c r="J55" s="36">
        <v>150</v>
      </c>
      <c r="K55" s="32">
        <v>300</v>
      </c>
      <c r="L55" s="36">
        <v>255</v>
      </c>
      <c r="M55" s="36">
        <v>225</v>
      </c>
      <c r="N55" s="36" t="s">
        <v>70</v>
      </c>
      <c r="O55" s="2"/>
    </row>
    <row r="56" s="3" customFormat="1" ht="13.5" spans="1:15">
      <c r="A56" s="23">
        <v>51</v>
      </c>
      <c r="B56" s="24">
        <v>310300053</v>
      </c>
      <c r="C56" s="25" t="s">
        <v>144</v>
      </c>
      <c r="D56" s="25"/>
      <c r="E56" s="25"/>
      <c r="F56" s="23" t="s">
        <v>18</v>
      </c>
      <c r="G56" s="25"/>
      <c r="H56" s="32">
        <v>15</v>
      </c>
      <c r="I56" s="36">
        <v>12</v>
      </c>
      <c r="J56" s="36">
        <v>11</v>
      </c>
      <c r="K56" s="32">
        <v>20</v>
      </c>
      <c r="L56" s="36">
        <v>17</v>
      </c>
      <c r="M56" s="36">
        <v>15</v>
      </c>
      <c r="N56" s="36" t="s">
        <v>94</v>
      </c>
      <c r="O56" s="2"/>
    </row>
    <row r="57" s="3" customFormat="1" ht="27" spans="1:15">
      <c r="A57" s="23">
        <v>52</v>
      </c>
      <c r="B57" s="26">
        <v>310401002</v>
      </c>
      <c r="C57" s="23" t="s">
        <v>145</v>
      </c>
      <c r="D57" s="23" t="s">
        <v>146</v>
      </c>
      <c r="E57" s="23"/>
      <c r="F57" s="23" t="s">
        <v>18</v>
      </c>
      <c r="G57" s="23"/>
      <c r="H57" s="32">
        <v>10</v>
      </c>
      <c r="I57" s="36">
        <v>8.5</v>
      </c>
      <c r="J57" s="36">
        <v>7.5</v>
      </c>
      <c r="K57" s="32">
        <v>15</v>
      </c>
      <c r="L57" s="36">
        <v>13</v>
      </c>
      <c r="M57" s="36">
        <v>11</v>
      </c>
      <c r="N57" s="36" t="s">
        <v>94</v>
      </c>
      <c r="O57" s="2"/>
    </row>
    <row r="58" s="3" customFormat="1" ht="27" spans="1:15">
      <c r="A58" s="23">
        <v>53</v>
      </c>
      <c r="B58" s="26">
        <v>310401004</v>
      </c>
      <c r="C58" s="23" t="s">
        <v>147</v>
      </c>
      <c r="D58" s="23"/>
      <c r="E58" s="23"/>
      <c r="F58" s="23" t="s">
        <v>18</v>
      </c>
      <c r="G58" s="23"/>
      <c r="H58" s="32">
        <v>10</v>
      </c>
      <c r="I58" s="36">
        <v>8.5</v>
      </c>
      <c r="J58" s="36">
        <v>7.5</v>
      </c>
      <c r="K58" s="32">
        <v>15</v>
      </c>
      <c r="L58" s="36">
        <v>13</v>
      </c>
      <c r="M58" s="36">
        <v>11</v>
      </c>
      <c r="N58" s="36" t="s">
        <v>94</v>
      </c>
      <c r="O58" s="2"/>
    </row>
    <row r="59" s="3" customFormat="1" ht="13.5" spans="1:15">
      <c r="A59" s="23">
        <v>54</v>
      </c>
      <c r="B59" s="26">
        <v>310401005</v>
      </c>
      <c r="C59" s="23" t="s">
        <v>148</v>
      </c>
      <c r="D59" s="23"/>
      <c r="E59" s="23"/>
      <c r="F59" s="23" t="s">
        <v>18</v>
      </c>
      <c r="G59" s="23"/>
      <c r="H59" s="32">
        <v>10</v>
      </c>
      <c r="I59" s="36">
        <v>8.5</v>
      </c>
      <c r="J59" s="36">
        <v>7.5</v>
      </c>
      <c r="K59" s="32">
        <v>15</v>
      </c>
      <c r="L59" s="36">
        <v>13</v>
      </c>
      <c r="M59" s="36">
        <v>11</v>
      </c>
      <c r="N59" s="36" t="s">
        <v>94</v>
      </c>
      <c r="O59" s="2"/>
    </row>
    <row r="60" s="3" customFormat="1" ht="27" spans="1:15">
      <c r="A60" s="23">
        <v>55</v>
      </c>
      <c r="B60" s="24">
        <v>310401006</v>
      </c>
      <c r="C60" s="25" t="s">
        <v>149</v>
      </c>
      <c r="D60" s="25" t="s">
        <v>150</v>
      </c>
      <c r="E60" s="25"/>
      <c r="F60" s="23" t="s">
        <v>151</v>
      </c>
      <c r="G60" s="25"/>
      <c r="H60" s="32">
        <v>10</v>
      </c>
      <c r="I60" s="36">
        <v>8.5</v>
      </c>
      <c r="J60" s="36">
        <v>7.5</v>
      </c>
      <c r="K60" s="32">
        <v>15</v>
      </c>
      <c r="L60" s="36">
        <v>13</v>
      </c>
      <c r="M60" s="36">
        <v>11</v>
      </c>
      <c r="N60" s="36" t="s">
        <v>94</v>
      </c>
      <c r="O60" s="2"/>
    </row>
    <row r="61" s="3" customFormat="1" ht="27" spans="1:15">
      <c r="A61" s="23">
        <v>56</v>
      </c>
      <c r="B61" s="24">
        <v>310401007</v>
      </c>
      <c r="C61" s="25" t="s">
        <v>152</v>
      </c>
      <c r="D61" s="25"/>
      <c r="E61" s="25"/>
      <c r="F61" s="23" t="s">
        <v>18</v>
      </c>
      <c r="G61" s="25"/>
      <c r="H61" s="32">
        <v>10</v>
      </c>
      <c r="I61" s="36">
        <v>8.5</v>
      </c>
      <c r="J61" s="36">
        <v>7.5</v>
      </c>
      <c r="K61" s="32">
        <v>15</v>
      </c>
      <c r="L61" s="36">
        <v>13</v>
      </c>
      <c r="M61" s="36">
        <v>11</v>
      </c>
      <c r="N61" s="36" t="s">
        <v>94</v>
      </c>
      <c r="O61" s="2"/>
    </row>
    <row r="62" s="3" customFormat="1" ht="13.5" spans="1:15">
      <c r="A62" s="23">
        <v>57</v>
      </c>
      <c r="B62" s="26">
        <v>310401008</v>
      </c>
      <c r="C62" s="23" t="s">
        <v>153</v>
      </c>
      <c r="D62" s="23"/>
      <c r="E62" s="23"/>
      <c r="F62" s="23" t="s">
        <v>18</v>
      </c>
      <c r="G62" s="23"/>
      <c r="H62" s="32">
        <v>10</v>
      </c>
      <c r="I62" s="36">
        <v>8.5</v>
      </c>
      <c r="J62" s="36">
        <v>7.5</v>
      </c>
      <c r="K62" s="32">
        <v>15</v>
      </c>
      <c r="L62" s="36">
        <v>13</v>
      </c>
      <c r="M62" s="36">
        <v>11</v>
      </c>
      <c r="N62" s="36" t="s">
        <v>94</v>
      </c>
      <c r="O62" s="2"/>
    </row>
    <row r="63" s="3" customFormat="1" ht="13.5" spans="1:15">
      <c r="A63" s="23">
        <v>58</v>
      </c>
      <c r="B63" s="24">
        <v>310401025</v>
      </c>
      <c r="C63" s="25" t="s">
        <v>154</v>
      </c>
      <c r="D63" s="25"/>
      <c r="E63" s="25"/>
      <c r="F63" s="23" t="s">
        <v>18</v>
      </c>
      <c r="G63" s="25"/>
      <c r="H63" s="32">
        <v>10</v>
      </c>
      <c r="I63" s="36">
        <v>8.5</v>
      </c>
      <c r="J63" s="36">
        <v>7.5</v>
      </c>
      <c r="K63" s="32">
        <v>15</v>
      </c>
      <c r="L63" s="36">
        <v>13</v>
      </c>
      <c r="M63" s="36">
        <v>11</v>
      </c>
      <c r="N63" s="36" t="s">
        <v>94</v>
      </c>
      <c r="O63" s="2"/>
    </row>
    <row r="64" s="3" customFormat="1" ht="13.5" spans="1:15">
      <c r="A64" s="23">
        <v>59</v>
      </c>
      <c r="B64" s="24" t="s">
        <v>155</v>
      </c>
      <c r="C64" s="25" t="s">
        <v>156</v>
      </c>
      <c r="D64" s="25"/>
      <c r="E64" s="25"/>
      <c r="F64" s="23" t="s">
        <v>18</v>
      </c>
      <c r="G64" s="25"/>
      <c r="H64" s="32">
        <v>60</v>
      </c>
      <c r="I64" s="36">
        <v>51</v>
      </c>
      <c r="J64" s="36">
        <v>45</v>
      </c>
      <c r="K64" s="32">
        <v>70</v>
      </c>
      <c r="L64" s="36">
        <v>60</v>
      </c>
      <c r="M64" s="36">
        <v>53</v>
      </c>
      <c r="N64" s="36" t="s">
        <v>94</v>
      </c>
      <c r="O64" s="2"/>
    </row>
    <row r="65" s="3" customFormat="1" ht="13.5" spans="1:15">
      <c r="A65" s="23">
        <v>60</v>
      </c>
      <c r="B65" s="24">
        <v>310401035</v>
      </c>
      <c r="C65" s="25" t="s">
        <v>157</v>
      </c>
      <c r="D65" s="25"/>
      <c r="E65" s="25"/>
      <c r="F65" s="23" t="s">
        <v>18</v>
      </c>
      <c r="G65" s="25"/>
      <c r="H65" s="32">
        <v>20</v>
      </c>
      <c r="I65" s="36">
        <v>17</v>
      </c>
      <c r="J65" s="36">
        <v>15</v>
      </c>
      <c r="K65" s="32">
        <v>30</v>
      </c>
      <c r="L65" s="36">
        <v>26</v>
      </c>
      <c r="M65" s="36">
        <v>23</v>
      </c>
      <c r="N65" s="36" t="s">
        <v>94</v>
      </c>
      <c r="O65" s="2"/>
    </row>
    <row r="66" s="3" customFormat="1" ht="13.5" spans="1:15">
      <c r="A66" s="23">
        <v>61</v>
      </c>
      <c r="B66" s="26" t="s">
        <v>158</v>
      </c>
      <c r="C66" s="23" t="s">
        <v>159</v>
      </c>
      <c r="D66" s="23" t="s">
        <v>160</v>
      </c>
      <c r="E66" s="23"/>
      <c r="F66" s="23" t="s">
        <v>18</v>
      </c>
      <c r="G66" s="23"/>
      <c r="H66" s="32">
        <v>10</v>
      </c>
      <c r="I66" s="36">
        <v>10</v>
      </c>
      <c r="J66" s="36">
        <v>10</v>
      </c>
      <c r="K66" s="32">
        <v>15</v>
      </c>
      <c r="L66" s="36">
        <v>15</v>
      </c>
      <c r="M66" s="36">
        <v>15</v>
      </c>
      <c r="N66" s="36" t="s">
        <v>70</v>
      </c>
      <c r="O66" s="2"/>
    </row>
    <row r="67" s="3" customFormat="1" ht="30" customHeight="1" spans="1:15">
      <c r="A67" s="23">
        <v>62</v>
      </c>
      <c r="B67" s="24" t="s">
        <v>161</v>
      </c>
      <c r="C67" s="25" t="s">
        <v>162</v>
      </c>
      <c r="D67" s="25"/>
      <c r="E67" s="25"/>
      <c r="F67" s="23" t="s">
        <v>18</v>
      </c>
      <c r="G67" s="25"/>
      <c r="H67" s="32">
        <v>30</v>
      </c>
      <c r="I67" s="36">
        <v>25</v>
      </c>
      <c r="J67" s="36">
        <v>22</v>
      </c>
      <c r="K67" s="32">
        <v>40</v>
      </c>
      <c r="L67" s="36">
        <v>33</v>
      </c>
      <c r="M67" s="36">
        <v>30</v>
      </c>
      <c r="N67" s="36" t="s">
        <v>94</v>
      </c>
      <c r="O67" s="2"/>
    </row>
    <row r="68" s="3" customFormat="1" ht="42" customHeight="1" spans="1:15">
      <c r="A68" s="23">
        <v>63</v>
      </c>
      <c r="B68" s="24">
        <v>310402004</v>
      </c>
      <c r="C68" s="25" t="s">
        <v>163</v>
      </c>
      <c r="D68" s="25" t="s">
        <v>164</v>
      </c>
      <c r="E68" s="25"/>
      <c r="F68" s="23" t="s">
        <v>18</v>
      </c>
      <c r="G68" s="25" t="s">
        <v>165</v>
      </c>
      <c r="H68" s="32">
        <v>30</v>
      </c>
      <c r="I68" s="36">
        <v>25</v>
      </c>
      <c r="J68" s="36">
        <v>22</v>
      </c>
      <c r="K68" s="32">
        <v>40</v>
      </c>
      <c r="L68" s="36">
        <v>33</v>
      </c>
      <c r="M68" s="36">
        <v>30</v>
      </c>
      <c r="N68" s="36" t="s">
        <v>94</v>
      </c>
      <c r="O68" s="2"/>
    </row>
    <row r="69" s="3" customFormat="1" ht="13.5" spans="1:15">
      <c r="A69" s="23">
        <v>64</v>
      </c>
      <c r="B69" s="26">
        <v>310511012</v>
      </c>
      <c r="C69" s="23" t="s">
        <v>166</v>
      </c>
      <c r="D69" s="23" t="s">
        <v>167</v>
      </c>
      <c r="E69" s="23"/>
      <c r="F69" s="23" t="s">
        <v>168</v>
      </c>
      <c r="G69" s="23"/>
      <c r="H69" s="32">
        <v>35</v>
      </c>
      <c r="I69" s="36">
        <v>29</v>
      </c>
      <c r="J69" s="36">
        <v>26</v>
      </c>
      <c r="K69" s="32">
        <v>40</v>
      </c>
      <c r="L69" s="36">
        <v>33</v>
      </c>
      <c r="M69" s="36">
        <v>30</v>
      </c>
      <c r="N69" s="36" t="s">
        <v>70</v>
      </c>
      <c r="O69" s="2"/>
    </row>
    <row r="70" s="3" customFormat="1" ht="13.5" spans="1:15">
      <c r="A70" s="23">
        <v>65</v>
      </c>
      <c r="B70" s="26">
        <v>310511013</v>
      </c>
      <c r="C70" s="23" t="s">
        <v>169</v>
      </c>
      <c r="D70" s="23" t="s">
        <v>167</v>
      </c>
      <c r="E70" s="23"/>
      <c r="F70" s="23" t="s">
        <v>168</v>
      </c>
      <c r="G70" s="23"/>
      <c r="H70" s="32">
        <v>30</v>
      </c>
      <c r="I70" s="36">
        <v>25</v>
      </c>
      <c r="J70" s="36">
        <v>22</v>
      </c>
      <c r="K70" s="32">
        <v>35</v>
      </c>
      <c r="L70" s="36">
        <v>30</v>
      </c>
      <c r="M70" s="36">
        <v>25</v>
      </c>
      <c r="N70" s="36" t="s">
        <v>70</v>
      </c>
      <c r="O70" s="2"/>
    </row>
    <row r="71" s="3" customFormat="1" ht="27" spans="1:15">
      <c r="A71" s="23">
        <v>66</v>
      </c>
      <c r="B71" s="26">
        <v>310511026</v>
      </c>
      <c r="C71" s="23" t="s">
        <v>170</v>
      </c>
      <c r="D71" s="23" t="s">
        <v>171</v>
      </c>
      <c r="E71" s="23"/>
      <c r="F71" s="23" t="s">
        <v>168</v>
      </c>
      <c r="G71" s="23"/>
      <c r="H71" s="32">
        <v>20</v>
      </c>
      <c r="I71" s="36">
        <v>17</v>
      </c>
      <c r="J71" s="36">
        <v>15</v>
      </c>
      <c r="K71" s="32">
        <v>25</v>
      </c>
      <c r="L71" s="36">
        <v>21</v>
      </c>
      <c r="M71" s="36">
        <v>19</v>
      </c>
      <c r="N71" s="36" t="s">
        <v>70</v>
      </c>
      <c r="O71" s="2"/>
    </row>
    <row r="72" s="3" customFormat="1" ht="13.5" spans="1:15">
      <c r="A72" s="23">
        <v>67</v>
      </c>
      <c r="B72" s="26">
        <v>310511027</v>
      </c>
      <c r="C72" s="23" t="s">
        <v>172</v>
      </c>
      <c r="D72" s="23" t="e">
        <f>#REF!</f>
        <v>#REF!</v>
      </c>
      <c r="E72" s="23"/>
      <c r="F72" s="23" t="s">
        <v>168</v>
      </c>
      <c r="G72" s="23"/>
      <c r="H72" s="32">
        <v>25</v>
      </c>
      <c r="I72" s="36">
        <v>21</v>
      </c>
      <c r="J72" s="36">
        <v>18</v>
      </c>
      <c r="K72" s="32">
        <v>35</v>
      </c>
      <c r="L72" s="36">
        <v>30</v>
      </c>
      <c r="M72" s="36">
        <v>25</v>
      </c>
      <c r="N72" s="36" t="s">
        <v>70</v>
      </c>
      <c r="O72" s="2"/>
    </row>
    <row r="73" s="3" customFormat="1" ht="54" spans="1:15">
      <c r="A73" s="23">
        <v>68</v>
      </c>
      <c r="B73" s="26">
        <v>310604001</v>
      </c>
      <c r="C73" s="23" t="s">
        <v>173</v>
      </c>
      <c r="D73" s="23" t="s">
        <v>174</v>
      </c>
      <c r="E73" s="23"/>
      <c r="F73" s="23" t="s">
        <v>18</v>
      </c>
      <c r="G73" s="23"/>
      <c r="H73" s="32">
        <v>300</v>
      </c>
      <c r="I73" s="36">
        <v>255</v>
      </c>
      <c r="J73" s="36">
        <v>225</v>
      </c>
      <c r="K73" s="32">
        <v>400</v>
      </c>
      <c r="L73" s="36">
        <v>340</v>
      </c>
      <c r="M73" s="36">
        <v>300</v>
      </c>
      <c r="N73" s="36" t="s">
        <v>94</v>
      </c>
      <c r="O73" s="2"/>
    </row>
    <row r="74" s="3" customFormat="1" ht="32" customHeight="1" spans="1:15">
      <c r="A74" s="23">
        <v>69</v>
      </c>
      <c r="B74" s="26" t="s">
        <v>175</v>
      </c>
      <c r="C74" s="23" t="s">
        <v>176</v>
      </c>
      <c r="D74" s="23"/>
      <c r="E74" s="23"/>
      <c r="F74" s="23" t="s">
        <v>18</v>
      </c>
      <c r="G74" s="23"/>
      <c r="H74" s="32">
        <v>400</v>
      </c>
      <c r="I74" s="36">
        <v>340</v>
      </c>
      <c r="J74" s="36">
        <v>300</v>
      </c>
      <c r="K74" s="32">
        <v>600</v>
      </c>
      <c r="L74" s="36">
        <f>K74*I74/H74</f>
        <v>510</v>
      </c>
      <c r="M74" s="36">
        <f>K74*J74/H74</f>
        <v>450</v>
      </c>
      <c r="N74" s="36" t="s">
        <v>70</v>
      </c>
      <c r="O74" s="2"/>
    </row>
    <row r="75" s="3" customFormat="1" ht="108" spans="1:15">
      <c r="A75" s="23">
        <v>70</v>
      </c>
      <c r="B75" s="27">
        <v>310607001</v>
      </c>
      <c r="C75" s="23" t="s">
        <v>177</v>
      </c>
      <c r="D75" s="23" t="s">
        <v>178</v>
      </c>
      <c r="E75" s="23"/>
      <c r="F75" s="23" t="s">
        <v>18</v>
      </c>
      <c r="G75" s="23"/>
      <c r="H75" s="32">
        <v>60</v>
      </c>
      <c r="I75" s="36">
        <v>51</v>
      </c>
      <c r="J75" s="36">
        <v>45</v>
      </c>
      <c r="K75" s="32">
        <v>100</v>
      </c>
      <c r="L75" s="36">
        <v>85</v>
      </c>
      <c r="M75" s="36">
        <v>75</v>
      </c>
      <c r="N75" s="36" t="s">
        <v>70</v>
      </c>
      <c r="O75" s="2"/>
    </row>
    <row r="76" s="3" customFormat="1" ht="13.5" spans="1:15">
      <c r="A76" s="23">
        <v>71</v>
      </c>
      <c r="B76" s="27">
        <v>310607002</v>
      </c>
      <c r="C76" s="23" t="s">
        <v>179</v>
      </c>
      <c r="D76" s="23" t="s">
        <v>180</v>
      </c>
      <c r="E76" s="23"/>
      <c r="F76" s="23" t="s">
        <v>18</v>
      </c>
      <c r="G76" s="23"/>
      <c r="H76" s="32">
        <v>60</v>
      </c>
      <c r="I76" s="36">
        <v>51</v>
      </c>
      <c r="J76" s="36">
        <v>45</v>
      </c>
      <c r="K76" s="32">
        <v>100</v>
      </c>
      <c r="L76" s="36">
        <v>85</v>
      </c>
      <c r="M76" s="36">
        <v>75</v>
      </c>
      <c r="N76" s="36" t="s">
        <v>70</v>
      </c>
      <c r="O76" s="2"/>
    </row>
    <row r="77" s="3" customFormat="1" ht="13.5" spans="1:15">
      <c r="A77" s="23">
        <v>72</v>
      </c>
      <c r="B77" s="27">
        <v>310607003</v>
      </c>
      <c r="C77" s="23" t="s">
        <v>181</v>
      </c>
      <c r="D77" s="23" t="s">
        <v>180</v>
      </c>
      <c r="E77" s="23"/>
      <c r="F77" s="23" t="s">
        <v>18</v>
      </c>
      <c r="G77" s="23"/>
      <c r="H77" s="32">
        <v>50</v>
      </c>
      <c r="I77" s="36">
        <v>42</v>
      </c>
      <c r="J77" s="36">
        <v>37</v>
      </c>
      <c r="K77" s="32">
        <v>70</v>
      </c>
      <c r="L77" s="36">
        <v>60</v>
      </c>
      <c r="M77" s="36">
        <v>53</v>
      </c>
      <c r="N77" s="36" t="s">
        <v>70</v>
      </c>
      <c r="O77" s="2"/>
    </row>
    <row r="78" s="3" customFormat="1" ht="13.5" spans="1:15">
      <c r="A78" s="23">
        <v>73</v>
      </c>
      <c r="B78" s="27">
        <v>310607004</v>
      </c>
      <c r="C78" s="23" t="s">
        <v>182</v>
      </c>
      <c r="D78" s="23"/>
      <c r="E78" s="23"/>
      <c r="F78" s="23" t="s">
        <v>18</v>
      </c>
      <c r="G78" s="23"/>
      <c r="H78" s="32">
        <v>100</v>
      </c>
      <c r="I78" s="36">
        <v>85</v>
      </c>
      <c r="J78" s="36">
        <v>75</v>
      </c>
      <c r="K78" s="32">
        <v>160</v>
      </c>
      <c r="L78" s="36">
        <v>136</v>
      </c>
      <c r="M78" s="36">
        <v>120</v>
      </c>
      <c r="N78" s="36" t="s">
        <v>70</v>
      </c>
      <c r="O78" s="2"/>
    </row>
    <row r="79" s="3" customFormat="1" ht="13.5" spans="1:15">
      <c r="A79" s="23">
        <v>74</v>
      </c>
      <c r="B79" s="27">
        <v>310607005</v>
      </c>
      <c r="C79" s="23" t="s">
        <v>183</v>
      </c>
      <c r="D79" s="23"/>
      <c r="E79" s="23"/>
      <c r="F79" s="23" t="s">
        <v>18</v>
      </c>
      <c r="G79" s="23"/>
      <c r="H79" s="32">
        <v>50</v>
      </c>
      <c r="I79" s="36">
        <v>42</v>
      </c>
      <c r="J79" s="36">
        <v>37</v>
      </c>
      <c r="K79" s="32">
        <v>80</v>
      </c>
      <c r="L79" s="36">
        <v>70</v>
      </c>
      <c r="M79" s="36">
        <v>60</v>
      </c>
      <c r="N79" s="36" t="s">
        <v>70</v>
      </c>
      <c r="O79" s="2"/>
    </row>
    <row r="80" s="3" customFormat="1" ht="27" spans="1:15">
      <c r="A80" s="23">
        <v>75</v>
      </c>
      <c r="B80" s="24">
        <v>310702012</v>
      </c>
      <c r="C80" s="25" t="s">
        <v>184</v>
      </c>
      <c r="D80" s="25"/>
      <c r="E80" s="25"/>
      <c r="F80" s="23" t="s">
        <v>18</v>
      </c>
      <c r="G80" s="25"/>
      <c r="H80" s="32">
        <v>30</v>
      </c>
      <c r="I80" s="36">
        <v>25</v>
      </c>
      <c r="J80" s="36">
        <v>22</v>
      </c>
      <c r="K80" s="32">
        <v>40</v>
      </c>
      <c r="L80" s="36">
        <v>33</v>
      </c>
      <c r="M80" s="36">
        <v>30</v>
      </c>
      <c r="N80" s="36" t="s">
        <v>70</v>
      </c>
      <c r="O80" s="2"/>
    </row>
    <row r="81" s="3" customFormat="1" ht="13.5" spans="1:15">
      <c r="A81" s="23">
        <v>76</v>
      </c>
      <c r="B81" s="27" t="s">
        <v>185</v>
      </c>
      <c r="C81" s="28" t="s">
        <v>186</v>
      </c>
      <c r="D81" s="28"/>
      <c r="E81" s="28"/>
      <c r="F81" s="23" t="s">
        <v>18</v>
      </c>
      <c r="G81" s="28"/>
      <c r="H81" s="32">
        <v>60</v>
      </c>
      <c r="I81" s="36">
        <v>51</v>
      </c>
      <c r="J81" s="36">
        <v>45</v>
      </c>
      <c r="K81" s="32">
        <v>80</v>
      </c>
      <c r="L81" s="36">
        <v>70</v>
      </c>
      <c r="M81" s="36">
        <v>60</v>
      </c>
      <c r="N81" s="36" t="s">
        <v>70</v>
      </c>
      <c r="O81" s="2"/>
    </row>
    <row r="82" s="3" customFormat="1" ht="27" spans="1:15">
      <c r="A82" s="23">
        <v>77</v>
      </c>
      <c r="B82" s="24">
        <v>310800026</v>
      </c>
      <c r="C82" s="25" t="s">
        <v>187</v>
      </c>
      <c r="D82" s="25"/>
      <c r="E82" s="25"/>
      <c r="F82" s="23" t="s">
        <v>18</v>
      </c>
      <c r="G82" s="25"/>
      <c r="H82" s="32">
        <v>50</v>
      </c>
      <c r="I82" s="36">
        <v>42</v>
      </c>
      <c r="J82" s="36">
        <v>37</v>
      </c>
      <c r="K82" s="32">
        <v>80</v>
      </c>
      <c r="L82" s="36">
        <v>70</v>
      </c>
      <c r="M82" s="36">
        <v>60</v>
      </c>
      <c r="N82" s="36" t="s">
        <v>70</v>
      </c>
      <c r="O82" s="2"/>
    </row>
    <row r="83" s="3" customFormat="1" ht="27" spans="1:15">
      <c r="A83" s="23">
        <v>78</v>
      </c>
      <c r="B83" s="26" t="s">
        <v>188</v>
      </c>
      <c r="C83" s="23" t="s">
        <v>189</v>
      </c>
      <c r="D83" s="23"/>
      <c r="E83" s="23"/>
      <c r="F83" s="23" t="s">
        <v>18</v>
      </c>
      <c r="G83" s="23"/>
      <c r="H83" s="32">
        <v>200</v>
      </c>
      <c r="I83" s="36">
        <v>170</v>
      </c>
      <c r="J83" s="36">
        <v>150</v>
      </c>
      <c r="K83" s="32">
        <v>260</v>
      </c>
      <c r="L83" s="36">
        <v>221</v>
      </c>
      <c r="M83" s="36">
        <v>195</v>
      </c>
      <c r="N83" s="36" t="s">
        <v>70</v>
      </c>
      <c r="O83" s="2"/>
    </row>
    <row r="84" s="3" customFormat="1" ht="27" spans="1:15">
      <c r="A84" s="23">
        <v>79</v>
      </c>
      <c r="B84" s="26" t="s">
        <v>190</v>
      </c>
      <c r="C84" s="23" t="s">
        <v>191</v>
      </c>
      <c r="D84" s="23"/>
      <c r="E84" s="23"/>
      <c r="F84" s="23" t="s">
        <v>18</v>
      </c>
      <c r="G84" s="23"/>
      <c r="H84" s="32">
        <v>280</v>
      </c>
      <c r="I84" s="36">
        <v>238</v>
      </c>
      <c r="J84" s="36">
        <v>210</v>
      </c>
      <c r="K84" s="32">
        <v>360</v>
      </c>
      <c r="L84" s="36">
        <v>306</v>
      </c>
      <c r="M84" s="36">
        <v>270</v>
      </c>
      <c r="N84" s="36" t="s">
        <v>70</v>
      </c>
      <c r="O84" s="2"/>
    </row>
    <row r="85" s="3" customFormat="1" ht="27" spans="1:15">
      <c r="A85" s="23">
        <v>80</v>
      </c>
      <c r="B85" s="24" t="s">
        <v>192</v>
      </c>
      <c r="C85" s="25" t="s">
        <v>193</v>
      </c>
      <c r="D85" s="25"/>
      <c r="E85" s="25" t="s">
        <v>194</v>
      </c>
      <c r="F85" s="23" t="s">
        <v>18</v>
      </c>
      <c r="G85" s="25"/>
      <c r="H85" s="32">
        <v>360</v>
      </c>
      <c r="I85" s="36">
        <v>306</v>
      </c>
      <c r="J85" s="36">
        <v>270</v>
      </c>
      <c r="K85" s="32">
        <v>500</v>
      </c>
      <c r="L85" s="36">
        <v>425</v>
      </c>
      <c r="M85" s="36">
        <v>375</v>
      </c>
      <c r="N85" s="36" t="s">
        <v>70</v>
      </c>
      <c r="O85" s="2"/>
    </row>
    <row r="86" s="3" customFormat="1" ht="40" customHeight="1" spans="1:15">
      <c r="A86" s="23">
        <v>81</v>
      </c>
      <c r="B86" s="24">
        <v>310904001</v>
      </c>
      <c r="C86" s="25" t="s">
        <v>195</v>
      </c>
      <c r="D86" s="25" t="s">
        <v>196</v>
      </c>
      <c r="E86" s="25"/>
      <c r="F86" s="23" t="s">
        <v>18</v>
      </c>
      <c r="G86" s="25" t="s">
        <v>165</v>
      </c>
      <c r="H86" s="32">
        <v>20</v>
      </c>
      <c r="I86" s="36">
        <v>17</v>
      </c>
      <c r="J86" s="36">
        <v>15</v>
      </c>
      <c r="K86" s="32">
        <v>25</v>
      </c>
      <c r="L86" s="36">
        <v>21</v>
      </c>
      <c r="M86" s="36">
        <v>19</v>
      </c>
      <c r="N86" s="36" t="s">
        <v>94</v>
      </c>
      <c r="O86" s="2"/>
    </row>
    <row r="87" s="3" customFormat="1" ht="13.5" spans="1:15">
      <c r="A87" s="23">
        <v>82</v>
      </c>
      <c r="B87" s="24">
        <v>310904003</v>
      </c>
      <c r="C87" s="25" t="s">
        <v>197</v>
      </c>
      <c r="D87" s="25" t="s">
        <v>198</v>
      </c>
      <c r="E87" s="25"/>
      <c r="F87" s="23" t="s">
        <v>18</v>
      </c>
      <c r="G87" s="25"/>
      <c r="H87" s="32">
        <v>10</v>
      </c>
      <c r="I87" s="36">
        <v>10</v>
      </c>
      <c r="J87" s="36">
        <v>10</v>
      </c>
      <c r="K87" s="32">
        <v>15</v>
      </c>
      <c r="L87" s="36">
        <v>15</v>
      </c>
      <c r="M87" s="36">
        <v>15</v>
      </c>
      <c r="N87" s="36" t="s">
        <v>94</v>
      </c>
      <c r="O87" s="2"/>
    </row>
    <row r="88" s="3" customFormat="1" ht="13.5" spans="1:15">
      <c r="A88" s="23">
        <v>83</v>
      </c>
      <c r="B88" s="26">
        <v>310904004</v>
      </c>
      <c r="C88" s="23" t="s">
        <v>199</v>
      </c>
      <c r="D88" s="23"/>
      <c r="E88" s="23"/>
      <c r="F88" s="23" t="s">
        <v>18</v>
      </c>
      <c r="G88" s="23"/>
      <c r="H88" s="32">
        <v>5</v>
      </c>
      <c r="I88" s="36">
        <v>5</v>
      </c>
      <c r="J88" s="36">
        <v>5</v>
      </c>
      <c r="K88" s="32">
        <v>7.5</v>
      </c>
      <c r="L88" s="36">
        <v>7.5</v>
      </c>
      <c r="M88" s="36">
        <v>7.5</v>
      </c>
      <c r="N88" s="36" t="s">
        <v>94</v>
      </c>
      <c r="O88" s="2"/>
    </row>
    <row r="89" s="3" customFormat="1" ht="27" spans="1:15">
      <c r="A89" s="23">
        <v>84</v>
      </c>
      <c r="B89" s="24" t="s">
        <v>200</v>
      </c>
      <c r="C89" s="25" t="s">
        <v>201</v>
      </c>
      <c r="D89" s="25"/>
      <c r="E89" s="25"/>
      <c r="F89" s="23" t="s">
        <v>18</v>
      </c>
      <c r="G89" s="25"/>
      <c r="H89" s="32">
        <v>500</v>
      </c>
      <c r="I89" s="36">
        <v>425</v>
      </c>
      <c r="J89" s="36">
        <v>375</v>
      </c>
      <c r="K89" s="32">
        <v>700</v>
      </c>
      <c r="L89" s="36">
        <v>595</v>
      </c>
      <c r="M89" s="36">
        <v>525</v>
      </c>
      <c r="N89" s="36" t="s">
        <v>70</v>
      </c>
      <c r="O89" s="2"/>
    </row>
    <row r="90" s="3" customFormat="1" ht="36" customHeight="1" spans="1:15">
      <c r="A90" s="23">
        <v>85</v>
      </c>
      <c r="B90" s="24">
        <v>310905020</v>
      </c>
      <c r="C90" s="25" t="s">
        <v>202</v>
      </c>
      <c r="D90" s="25"/>
      <c r="E90" s="25" t="s">
        <v>203</v>
      </c>
      <c r="F90" s="23" t="s">
        <v>18</v>
      </c>
      <c r="G90" s="25" t="s">
        <v>165</v>
      </c>
      <c r="H90" s="32">
        <v>900</v>
      </c>
      <c r="I90" s="36">
        <v>765</v>
      </c>
      <c r="J90" s="36">
        <v>675</v>
      </c>
      <c r="K90" s="32">
        <v>1100</v>
      </c>
      <c r="L90" s="36">
        <v>935</v>
      </c>
      <c r="M90" s="36">
        <v>825</v>
      </c>
      <c r="N90" s="36" t="s">
        <v>70</v>
      </c>
      <c r="O90" s="2"/>
    </row>
    <row r="91" s="3" customFormat="1" ht="27" spans="1:15">
      <c r="A91" s="23">
        <v>86</v>
      </c>
      <c r="B91" s="26">
        <v>310905022</v>
      </c>
      <c r="C91" s="23" t="s">
        <v>204</v>
      </c>
      <c r="D91" s="23" t="s">
        <v>205</v>
      </c>
      <c r="E91" s="23" t="s">
        <v>194</v>
      </c>
      <c r="F91" s="23" t="s">
        <v>18</v>
      </c>
      <c r="G91" s="23"/>
      <c r="H91" s="32">
        <v>700</v>
      </c>
      <c r="I91" s="36">
        <v>595</v>
      </c>
      <c r="J91" s="36">
        <v>525</v>
      </c>
      <c r="K91" s="32">
        <v>900</v>
      </c>
      <c r="L91" s="36">
        <v>765</v>
      </c>
      <c r="M91" s="36">
        <v>675</v>
      </c>
      <c r="N91" s="36" t="s">
        <v>70</v>
      </c>
      <c r="O91" s="2"/>
    </row>
    <row r="92" s="3" customFormat="1" ht="13.5" spans="1:15">
      <c r="A92" s="23">
        <v>87</v>
      </c>
      <c r="B92" s="24" t="s">
        <v>206</v>
      </c>
      <c r="C92" s="25" t="s">
        <v>207</v>
      </c>
      <c r="D92" s="25"/>
      <c r="E92" s="25"/>
      <c r="F92" s="23" t="s">
        <v>18</v>
      </c>
      <c r="G92" s="25"/>
      <c r="H92" s="32">
        <v>200</v>
      </c>
      <c r="I92" s="36">
        <v>170</v>
      </c>
      <c r="J92" s="36">
        <v>150</v>
      </c>
      <c r="K92" s="32">
        <v>280</v>
      </c>
      <c r="L92" s="36">
        <v>238</v>
      </c>
      <c r="M92" s="36">
        <v>210</v>
      </c>
      <c r="N92" s="36" t="s">
        <v>70</v>
      </c>
      <c r="O92" s="2"/>
    </row>
    <row r="93" s="3" customFormat="1" ht="40.5" spans="1:15">
      <c r="A93" s="23">
        <v>88</v>
      </c>
      <c r="B93" s="24" t="s">
        <v>208</v>
      </c>
      <c r="C93" s="25" t="s">
        <v>209</v>
      </c>
      <c r="D93" s="25" t="s">
        <v>210</v>
      </c>
      <c r="E93" s="25"/>
      <c r="F93" s="23" t="s">
        <v>211</v>
      </c>
      <c r="G93" s="25"/>
      <c r="H93" s="32">
        <v>250</v>
      </c>
      <c r="I93" s="36">
        <v>212</v>
      </c>
      <c r="J93" s="36">
        <v>187</v>
      </c>
      <c r="K93" s="32">
        <v>350</v>
      </c>
      <c r="L93" s="36">
        <v>300</v>
      </c>
      <c r="M93" s="36">
        <v>260</v>
      </c>
      <c r="N93" s="36" t="s">
        <v>70</v>
      </c>
      <c r="O93" s="2"/>
    </row>
    <row r="94" s="3" customFormat="1" ht="27" spans="1:15">
      <c r="A94" s="23">
        <v>89</v>
      </c>
      <c r="B94" s="24" t="s">
        <v>212</v>
      </c>
      <c r="C94" s="25" t="s">
        <v>213</v>
      </c>
      <c r="D94" s="25"/>
      <c r="E94" s="25" t="s">
        <v>194</v>
      </c>
      <c r="F94" s="23" t="s">
        <v>18</v>
      </c>
      <c r="G94" s="25"/>
      <c r="H94" s="32">
        <v>550</v>
      </c>
      <c r="I94" s="36">
        <v>467</v>
      </c>
      <c r="J94" s="36">
        <v>412</v>
      </c>
      <c r="K94" s="32">
        <v>650</v>
      </c>
      <c r="L94" s="36">
        <v>552</v>
      </c>
      <c r="M94" s="36">
        <v>487</v>
      </c>
      <c r="N94" s="36" t="s">
        <v>70</v>
      </c>
      <c r="O94" s="2"/>
    </row>
    <row r="95" s="3" customFormat="1" ht="13.5" spans="1:15">
      <c r="A95" s="23">
        <v>90</v>
      </c>
      <c r="B95" s="26">
        <v>311000031</v>
      </c>
      <c r="C95" s="23" t="s">
        <v>214</v>
      </c>
      <c r="D95" s="23"/>
      <c r="E95" s="23"/>
      <c r="F95" s="23" t="s">
        <v>18</v>
      </c>
      <c r="G95" s="23"/>
      <c r="H95" s="32">
        <v>20</v>
      </c>
      <c r="I95" s="36">
        <v>20</v>
      </c>
      <c r="J95" s="36">
        <v>20</v>
      </c>
      <c r="K95" s="32">
        <v>30</v>
      </c>
      <c r="L95" s="36">
        <v>30</v>
      </c>
      <c r="M95" s="36">
        <v>30</v>
      </c>
      <c r="N95" s="36" t="s">
        <v>70</v>
      </c>
      <c r="O95" s="2"/>
    </row>
    <row r="96" s="3" customFormat="1" ht="13.5" spans="1:15">
      <c r="A96" s="23">
        <v>91</v>
      </c>
      <c r="B96" s="24">
        <v>311100015</v>
      </c>
      <c r="C96" s="25" t="s">
        <v>215</v>
      </c>
      <c r="D96" s="25"/>
      <c r="E96" s="25"/>
      <c r="F96" s="23" t="s">
        <v>18</v>
      </c>
      <c r="G96" s="25"/>
      <c r="H96" s="32">
        <v>15</v>
      </c>
      <c r="I96" s="36">
        <v>15</v>
      </c>
      <c r="J96" s="36">
        <v>15</v>
      </c>
      <c r="K96" s="32">
        <v>20</v>
      </c>
      <c r="L96" s="36">
        <v>20</v>
      </c>
      <c r="M96" s="36">
        <v>20</v>
      </c>
      <c r="N96" s="36" t="s">
        <v>70</v>
      </c>
      <c r="O96" s="2"/>
    </row>
    <row r="97" s="3" customFormat="1" ht="32" customHeight="1" spans="1:15">
      <c r="A97" s="23">
        <v>92</v>
      </c>
      <c r="B97" s="38" t="s">
        <v>216</v>
      </c>
      <c r="C97" s="23" t="s">
        <v>217</v>
      </c>
      <c r="D97" s="23"/>
      <c r="E97" s="23"/>
      <c r="F97" s="23" t="s">
        <v>218</v>
      </c>
      <c r="G97" s="23"/>
      <c r="H97" s="32">
        <v>60</v>
      </c>
      <c r="I97" s="36">
        <v>51</v>
      </c>
      <c r="J97" s="36">
        <v>45</v>
      </c>
      <c r="K97" s="32">
        <v>80</v>
      </c>
      <c r="L97" s="36">
        <v>70</v>
      </c>
      <c r="M97" s="36">
        <v>60</v>
      </c>
      <c r="N97" s="36" t="s">
        <v>70</v>
      </c>
      <c r="O97" s="2"/>
    </row>
    <row r="98" s="3" customFormat="1" ht="36" customHeight="1" spans="1:15">
      <c r="A98" s="23">
        <v>93</v>
      </c>
      <c r="B98" s="38" t="s">
        <v>219</v>
      </c>
      <c r="C98" s="23" t="s">
        <v>220</v>
      </c>
      <c r="D98" s="23"/>
      <c r="E98" s="23"/>
      <c r="F98" s="23" t="s">
        <v>218</v>
      </c>
      <c r="G98" s="23"/>
      <c r="H98" s="32">
        <v>30</v>
      </c>
      <c r="I98" s="36">
        <v>25.5</v>
      </c>
      <c r="J98" s="36">
        <v>22.5</v>
      </c>
      <c r="K98" s="32">
        <v>40</v>
      </c>
      <c r="L98" s="36">
        <v>33</v>
      </c>
      <c r="M98" s="36">
        <v>30</v>
      </c>
      <c r="N98" s="36" t="s">
        <v>70</v>
      </c>
      <c r="O98" s="2"/>
    </row>
    <row r="99" s="3" customFormat="1" ht="13.5" spans="1:15">
      <c r="A99" s="23">
        <v>94</v>
      </c>
      <c r="B99" s="26">
        <v>311201050</v>
      </c>
      <c r="C99" s="23" t="s">
        <v>221</v>
      </c>
      <c r="D99" s="23" t="s">
        <v>222</v>
      </c>
      <c r="E99" s="23"/>
      <c r="F99" s="23" t="s">
        <v>18</v>
      </c>
      <c r="G99" s="23"/>
      <c r="H99" s="32">
        <v>80</v>
      </c>
      <c r="I99" s="36">
        <v>68</v>
      </c>
      <c r="J99" s="36">
        <v>60</v>
      </c>
      <c r="K99" s="32">
        <v>120</v>
      </c>
      <c r="L99" s="36">
        <v>102</v>
      </c>
      <c r="M99" s="36">
        <v>90</v>
      </c>
      <c r="N99" s="36" t="s">
        <v>70</v>
      </c>
      <c r="O99" s="2"/>
    </row>
    <row r="100" s="3" customFormat="1" ht="35" customHeight="1" spans="1:15">
      <c r="A100" s="23">
        <v>95</v>
      </c>
      <c r="B100" s="26">
        <v>311201051</v>
      </c>
      <c r="C100" s="23" t="s">
        <v>223</v>
      </c>
      <c r="D100" s="23"/>
      <c r="E100" s="23"/>
      <c r="F100" s="23" t="s">
        <v>18</v>
      </c>
      <c r="G100" s="23"/>
      <c r="H100" s="32">
        <v>120</v>
      </c>
      <c r="I100" s="36">
        <v>102</v>
      </c>
      <c r="J100" s="36">
        <v>90</v>
      </c>
      <c r="K100" s="32">
        <v>180</v>
      </c>
      <c r="L100" s="36">
        <v>153</v>
      </c>
      <c r="M100" s="36">
        <v>135</v>
      </c>
      <c r="N100" s="36" t="s">
        <v>70</v>
      </c>
      <c r="O100" s="2"/>
    </row>
    <row r="101" s="3" customFormat="1" ht="13.5" spans="1:15">
      <c r="A101" s="23">
        <v>96</v>
      </c>
      <c r="B101" s="26">
        <v>311201052</v>
      </c>
      <c r="C101" s="23" t="s">
        <v>224</v>
      </c>
      <c r="D101" s="23"/>
      <c r="E101" s="23"/>
      <c r="F101" s="23" t="s">
        <v>18</v>
      </c>
      <c r="G101" s="23"/>
      <c r="H101" s="32">
        <v>150</v>
      </c>
      <c r="I101" s="36">
        <v>127</v>
      </c>
      <c r="J101" s="36">
        <v>112</v>
      </c>
      <c r="K101" s="32">
        <v>225</v>
      </c>
      <c r="L101" s="36">
        <v>190</v>
      </c>
      <c r="M101" s="36">
        <v>170</v>
      </c>
      <c r="N101" s="36" t="s">
        <v>70</v>
      </c>
      <c r="O101" s="2"/>
    </row>
    <row r="102" s="3" customFormat="1" ht="27" spans="1:15">
      <c r="A102" s="23">
        <v>97</v>
      </c>
      <c r="B102" s="26" t="s">
        <v>225</v>
      </c>
      <c r="C102" s="23" t="s">
        <v>226</v>
      </c>
      <c r="D102" s="23" t="s">
        <v>227</v>
      </c>
      <c r="E102" s="23"/>
      <c r="F102" s="23" t="s">
        <v>18</v>
      </c>
      <c r="G102" s="23"/>
      <c r="H102" s="32">
        <v>30</v>
      </c>
      <c r="I102" s="36">
        <v>25</v>
      </c>
      <c r="J102" s="36">
        <v>22</v>
      </c>
      <c r="K102" s="32">
        <v>45</v>
      </c>
      <c r="L102" s="36">
        <v>38</v>
      </c>
      <c r="M102" s="36">
        <v>33</v>
      </c>
      <c r="N102" s="36" t="s">
        <v>70</v>
      </c>
      <c r="O102" s="2"/>
    </row>
    <row r="103" s="3" customFormat="1" ht="32" customHeight="1" spans="1:15">
      <c r="A103" s="23">
        <v>98</v>
      </c>
      <c r="B103" s="26" t="s">
        <v>228</v>
      </c>
      <c r="C103" s="23" t="s">
        <v>229</v>
      </c>
      <c r="D103" s="23" t="s">
        <v>230</v>
      </c>
      <c r="E103" s="23"/>
      <c r="F103" s="23" t="s">
        <v>18</v>
      </c>
      <c r="G103" s="23"/>
      <c r="H103" s="32">
        <v>100</v>
      </c>
      <c r="I103" s="36">
        <v>85</v>
      </c>
      <c r="J103" s="36">
        <v>75</v>
      </c>
      <c r="K103" s="32">
        <v>150</v>
      </c>
      <c r="L103" s="36">
        <v>128</v>
      </c>
      <c r="M103" s="36">
        <v>113</v>
      </c>
      <c r="N103" s="36" t="s">
        <v>70</v>
      </c>
      <c r="O103" s="2"/>
    </row>
    <row r="104" s="3" customFormat="1" ht="60" customHeight="1" spans="1:15">
      <c r="A104" s="23">
        <v>99</v>
      </c>
      <c r="B104" s="26" t="s">
        <v>231</v>
      </c>
      <c r="C104" s="23" t="s">
        <v>232</v>
      </c>
      <c r="D104" s="23" t="s">
        <v>233</v>
      </c>
      <c r="E104" s="23"/>
      <c r="F104" s="23" t="s">
        <v>18</v>
      </c>
      <c r="G104" s="23"/>
      <c r="H104" s="32">
        <v>300</v>
      </c>
      <c r="I104" s="36">
        <v>255</v>
      </c>
      <c r="J104" s="36">
        <v>225</v>
      </c>
      <c r="K104" s="32">
        <v>450</v>
      </c>
      <c r="L104" s="36">
        <v>383</v>
      </c>
      <c r="M104" s="36">
        <v>338</v>
      </c>
      <c r="N104" s="36" t="s">
        <v>70</v>
      </c>
      <c r="O104" s="2"/>
    </row>
    <row r="105" s="3" customFormat="1" ht="13.5" spans="1:15">
      <c r="A105" s="23">
        <v>100</v>
      </c>
      <c r="B105" s="38">
        <v>311201054</v>
      </c>
      <c r="C105" s="23" t="s">
        <v>234</v>
      </c>
      <c r="D105" s="23"/>
      <c r="E105" s="23"/>
      <c r="F105" s="23" t="s">
        <v>18</v>
      </c>
      <c r="G105" s="23"/>
      <c r="H105" s="32">
        <v>120</v>
      </c>
      <c r="I105" s="36">
        <v>102</v>
      </c>
      <c r="J105" s="36">
        <v>90</v>
      </c>
      <c r="K105" s="32">
        <v>180</v>
      </c>
      <c r="L105" s="36">
        <v>153</v>
      </c>
      <c r="M105" s="36">
        <v>135</v>
      </c>
      <c r="N105" s="36" t="s">
        <v>70</v>
      </c>
      <c r="O105" s="2"/>
    </row>
    <row r="106" s="3" customFormat="1" ht="13.5" spans="1:15">
      <c r="A106" s="23">
        <v>101</v>
      </c>
      <c r="B106" s="26">
        <v>311202010</v>
      </c>
      <c r="C106" s="23" t="s">
        <v>235</v>
      </c>
      <c r="D106" s="23" t="s">
        <v>236</v>
      </c>
      <c r="E106" s="23"/>
      <c r="F106" s="23" t="s">
        <v>18</v>
      </c>
      <c r="G106" s="23"/>
      <c r="H106" s="32">
        <v>300</v>
      </c>
      <c r="I106" s="36">
        <v>255</v>
      </c>
      <c r="J106" s="36">
        <v>225</v>
      </c>
      <c r="K106" s="32">
        <v>400</v>
      </c>
      <c r="L106" s="36">
        <v>340</v>
      </c>
      <c r="M106" s="36">
        <v>300</v>
      </c>
      <c r="N106" s="36" t="s">
        <v>70</v>
      </c>
      <c r="O106" s="2"/>
    </row>
    <row r="107" s="3" customFormat="1" ht="13.5" spans="1:15">
      <c r="A107" s="23">
        <v>102</v>
      </c>
      <c r="B107" s="24" t="s">
        <v>237</v>
      </c>
      <c r="C107" s="25" t="s">
        <v>238</v>
      </c>
      <c r="D107" s="25"/>
      <c r="E107" s="25"/>
      <c r="F107" s="23" t="s">
        <v>18</v>
      </c>
      <c r="G107" s="25"/>
      <c r="H107" s="32">
        <v>20</v>
      </c>
      <c r="I107" s="36">
        <v>17</v>
      </c>
      <c r="J107" s="36">
        <v>15</v>
      </c>
      <c r="K107" s="32">
        <v>30</v>
      </c>
      <c r="L107" s="36">
        <v>26</v>
      </c>
      <c r="M107" s="36">
        <v>23</v>
      </c>
      <c r="N107" s="36" t="s">
        <v>70</v>
      </c>
      <c r="O107" s="2"/>
    </row>
    <row r="108" s="3" customFormat="1" ht="61" customHeight="1" spans="1:15">
      <c r="A108" s="23">
        <v>103</v>
      </c>
      <c r="B108" s="26">
        <v>311300016</v>
      </c>
      <c r="C108" s="23" t="s">
        <v>239</v>
      </c>
      <c r="D108" s="23"/>
      <c r="E108" s="23"/>
      <c r="F108" s="23" t="s">
        <v>18</v>
      </c>
      <c r="G108" s="23"/>
      <c r="H108" s="32">
        <v>180</v>
      </c>
      <c r="I108" s="36">
        <v>180</v>
      </c>
      <c r="J108" s="36">
        <v>180</v>
      </c>
      <c r="K108" s="32">
        <v>360</v>
      </c>
      <c r="L108" s="36">
        <v>360</v>
      </c>
      <c r="M108" s="36">
        <v>360</v>
      </c>
      <c r="N108" s="36" t="s">
        <v>70</v>
      </c>
      <c r="O108" s="2"/>
    </row>
    <row r="109" s="3" customFormat="1" ht="27" spans="1:15">
      <c r="A109" s="23">
        <v>104</v>
      </c>
      <c r="B109" s="26">
        <v>311400010</v>
      </c>
      <c r="C109" s="23" t="s">
        <v>240</v>
      </c>
      <c r="D109" s="23"/>
      <c r="E109" s="23"/>
      <c r="F109" s="23" t="s">
        <v>241</v>
      </c>
      <c r="G109" s="23"/>
      <c r="H109" s="32">
        <v>5</v>
      </c>
      <c r="I109" s="36">
        <v>4.2</v>
      </c>
      <c r="J109" s="36">
        <v>3.7</v>
      </c>
      <c r="K109" s="32">
        <v>8</v>
      </c>
      <c r="L109" s="36">
        <v>7</v>
      </c>
      <c r="M109" s="36">
        <v>6</v>
      </c>
      <c r="N109" s="36" t="s">
        <v>94</v>
      </c>
      <c r="O109" s="2"/>
    </row>
    <row r="110" s="3" customFormat="1" ht="13.5" spans="1:15">
      <c r="A110" s="23">
        <v>105</v>
      </c>
      <c r="B110" s="26">
        <v>311400022</v>
      </c>
      <c r="C110" s="23" t="s">
        <v>242</v>
      </c>
      <c r="D110" s="23"/>
      <c r="E110" s="23"/>
      <c r="F110" s="23" t="s">
        <v>243</v>
      </c>
      <c r="G110" s="23"/>
      <c r="H110" s="32">
        <v>25</v>
      </c>
      <c r="I110" s="36">
        <v>21</v>
      </c>
      <c r="J110" s="36">
        <v>18</v>
      </c>
      <c r="K110" s="32">
        <v>35</v>
      </c>
      <c r="L110" s="36">
        <v>30</v>
      </c>
      <c r="M110" s="36">
        <v>25</v>
      </c>
      <c r="N110" s="36" t="s">
        <v>70</v>
      </c>
      <c r="O110" s="2"/>
    </row>
    <row r="111" s="3" customFormat="1" ht="13.5" spans="1:15">
      <c r="A111" s="23">
        <v>106</v>
      </c>
      <c r="B111" s="26">
        <v>311400053</v>
      </c>
      <c r="C111" s="23" t="s">
        <v>244</v>
      </c>
      <c r="D111" s="23" t="s">
        <v>245</v>
      </c>
      <c r="E111" s="23"/>
      <c r="F111" s="23" t="s">
        <v>18</v>
      </c>
      <c r="G111" s="23"/>
      <c r="H111" s="32">
        <v>30</v>
      </c>
      <c r="I111" s="36">
        <v>25</v>
      </c>
      <c r="J111" s="36">
        <v>22</v>
      </c>
      <c r="K111" s="32">
        <v>45</v>
      </c>
      <c r="L111" s="36">
        <v>38</v>
      </c>
      <c r="M111" s="36">
        <v>33</v>
      </c>
      <c r="N111" s="36" t="s">
        <v>70</v>
      </c>
      <c r="O111" s="2"/>
    </row>
    <row r="112" s="3" customFormat="1" ht="40.5" spans="1:15">
      <c r="A112" s="23">
        <v>107</v>
      </c>
      <c r="B112" s="24">
        <v>320300003</v>
      </c>
      <c r="C112" s="25" t="s">
        <v>246</v>
      </c>
      <c r="D112" s="25"/>
      <c r="E112" s="25"/>
      <c r="F112" s="23" t="s">
        <v>18</v>
      </c>
      <c r="G112" s="25"/>
      <c r="H112" s="32">
        <v>1700</v>
      </c>
      <c r="I112" s="36">
        <v>1700</v>
      </c>
      <c r="J112" s="36">
        <v>1700</v>
      </c>
      <c r="K112" s="32">
        <v>2200</v>
      </c>
      <c r="L112" s="36">
        <v>2200</v>
      </c>
      <c r="M112" s="36">
        <v>2200</v>
      </c>
      <c r="N112" s="36" t="s">
        <v>70</v>
      </c>
      <c r="O112" s="2"/>
    </row>
    <row r="113" s="3" customFormat="1" ht="65" customHeight="1" spans="1:15">
      <c r="A113" s="23">
        <v>108</v>
      </c>
      <c r="B113" s="24">
        <v>320500007</v>
      </c>
      <c r="C113" s="25" t="s">
        <v>247</v>
      </c>
      <c r="D113" s="25" t="s">
        <v>248</v>
      </c>
      <c r="E113" s="25"/>
      <c r="F113" s="23" t="s">
        <v>18</v>
      </c>
      <c r="G113" s="25"/>
      <c r="H113" s="32">
        <v>1700</v>
      </c>
      <c r="I113" s="36">
        <v>1700</v>
      </c>
      <c r="J113" s="36">
        <v>1700</v>
      </c>
      <c r="K113" s="32">
        <v>3000</v>
      </c>
      <c r="L113" s="36">
        <v>3000</v>
      </c>
      <c r="M113" s="36">
        <v>3000</v>
      </c>
      <c r="N113" s="36" t="s">
        <v>70</v>
      </c>
      <c r="O113" s="2"/>
    </row>
    <row r="114" s="3" customFormat="1" ht="27" spans="1:15">
      <c r="A114" s="23">
        <v>109</v>
      </c>
      <c r="B114" s="27">
        <v>320500011</v>
      </c>
      <c r="C114" s="23" t="s">
        <v>249</v>
      </c>
      <c r="D114" s="23" t="s">
        <v>250</v>
      </c>
      <c r="E114" s="23"/>
      <c r="F114" s="23" t="s">
        <v>18</v>
      </c>
      <c r="G114" s="23"/>
      <c r="H114" s="32">
        <v>2000</v>
      </c>
      <c r="I114" s="36">
        <v>2000</v>
      </c>
      <c r="J114" s="36">
        <v>2000</v>
      </c>
      <c r="K114" s="32">
        <v>2400</v>
      </c>
      <c r="L114" s="36">
        <v>2400</v>
      </c>
      <c r="M114" s="36">
        <v>2400</v>
      </c>
      <c r="N114" s="36" t="s">
        <v>70</v>
      </c>
      <c r="O114" s="2"/>
    </row>
    <row r="115" s="3" customFormat="1" ht="27" spans="1:15">
      <c r="A115" s="23">
        <v>110</v>
      </c>
      <c r="B115" s="27">
        <v>320500012</v>
      </c>
      <c r="C115" s="23" t="s">
        <v>251</v>
      </c>
      <c r="D115" s="23" t="s">
        <v>250</v>
      </c>
      <c r="E115" s="23"/>
      <c r="F115" s="23" t="s">
        <v>18</v>
      </c>
      <c r="G115" s="23"/>
      <c r="H115" s="32">
        <v>2250</v>
      </c>
      <c r="I115" s="36">
        <v>2250</v>
      </c>
      <c r="J115" s="36">
        <v>2250</v>
      </c>
      <c r="K115" s="32">
        <v>2650</v>
      </c>
      <c r="L115" s="36">
        <v>2650</v>
      </c>
      <c r="M115" s="36">
        <v>2650</v>
      </c>
      <c r="N115" s="36" t="s">
        <v>70</v>
      </c>
      <c r="O115" s="2"/>
    </row>
    <row r="116" s="3" customFormat="1" ht="40.5" spans="1:15">
      <c r="A116" s="23">
        <v>111</v>
      </c>
      <c r="B116" s="27">
        <v>320500014</v>
      </c>
      <c r="C116" s="23" t="s">
        <v>252</v>
      </c>
      <c r="D116" s="23" t="s">
        <v>253</v>
      </c>
      <c r="E116" s="23"/>
      <c r="F116" s="23" t="s">
        <v>18</v>
      </c>
      <c r="G116" s="23"/>
      <c r="H116" s="32">
        <v>2300</v>
      </c>
      <c r="I116" s="36">
        <v>2300</v>
      </c>
      <c r="J116" s="36">
        <v>2300</v>
      </c>
      <c r="K116" s="32">
        <v>2700</v>
      </c>
      <c r="L116" s="36">
        <v>2700</v>
      </c>
      <c r="M116" s="36">
        <v>2700</v>
      </c>
      <c r="N116" s="36" t="s">
        <v>70</v>
      </c>
      <c r="O116" s="2"/>
    </row>
    <row r="117" s="3" customFormat="1" ht="27" spans="1:15">
      <c r="A117" s="23">
        <v>112</v>
      </c>
      <c r="B117" s="27">
        <v>320500015</v>
      </c>
      <c r="C117" s="23" t="s">
        <v>254</v>
      </c>
      <c r="D117" s="23" t="s">
        <v>250</v>
      </c>
      <c r="E117" s="23"/>
      <c r="F117" s="23" t="s">
        <v>18</v>
      </c>
      <c r="G117" s="23"/>
      <c r="H117" s="32">
        <v>1900</v>
      </c>
      <c r="I117" s="36">
        <v>1900</v>
      </c>
      <c r="J117" s="36">
        <v>1900</v>
      </c>
      <c r="K117" s="32">
        <v>2300</v>
      </c>
      <c r="L117" s="36">
        <v>2300</v>
      </c>
      <c r="M117" s="36">
        <v>2300</v>
      </c>
      <c r="N117" s="36" t="s">
        <v>70</v>
      </c>
      <c r="O117" s="2"/>
    </row>
    <row r="118" s="3" customFormat="1" ht="27" spans="1:15">
      <c r="A118" s="23">
        <v>113</v>
      </c>
      <c r="B118" s="26">
        <v>320600002</v>
      </c>
      <c r="C118" s="23" t="s">
        <v>255</v>
      </c>
      <c r="D118" s="23"/>
      <c r="E118" s="23"/>
      <c r="F118" s="23" t="s">
        <v>18</v>
      </c>
      <c r="G118" s="23"/>
      <c r="H118" s="32">
        <v>2650</v>
      </c>
      <c r="I118" s="36">
        <v>2650</v>
      </c>
      <c r="J118" s="36">
        <v>2650</v>
      </c>
      <c r="K118" s="32">
        <v>3300</v>
      </c>
      <c r="L118" s="36">
        <v>3300</v>
      </c>
      <c r="M118" s="36">
        <v>3300</v>
      </c>
      <c r="N118" s="36" t="s">
        <v>70</v>
      </c>
      <c r="O118" s="2"/>
    </row>
    <row r="119" s="3" customFormat="1" ht="27" spans="1:15">
      <c r="A119" s="23">
        <v>114</v>
      </c>
      <c r="B119" s="24">
        <v>320600003</v>
      </c>
      <c r="C119" s="25" t="s">
        <v>256</v>
      </c>
      <c r="D119" s="25"/>
      <c r="E119" s="25"/>
      <c r="F119" s="23" t="s">
        <v>18</v>
      </c>
      <c r="G119" s="25"/>
      <c r="H119" s="32">
        <v>2000</v>
      </c>
      <c r="I119" s="36">
        <v>2000</v>
      </c>
      <c r="J119" s="36">
        <v>2000</v>
      </c>
      <c r="K119" s="32">
        <v>2400</v>
      </c>
      <c r="L119" s="36">
        <v>2400</v>
      </c>
      <c r="M119" s="36">
        <v>2400</v>
      </c>
      <c r="N119" s="36" t="s">
        <v>70</v>
      </c>
      <c r="O119" s="2"/>
    </row>
    <row r="120" s="3" customFormat="1" ht="27" spans="1:15">
      <c r="A120" s="23">
        <v>115</v>
      </c>
      <c r="B120" s="24">
        <v>320600005</v>
      </c>
      <c r="C120" s="25" t="s">
        <v>257</v>
      </c>
      <c r="D120" s="25"/>
      <c r="E120" s="25"/>
      <c r="F120" s="23" t="s">
        <v>18</v>
      </c>
      <c r="G120" s="25"/>
      <c r="H120" s="32">
        <v>2000</v>
      </c>
      <c r="I120" s="36">
        <v>2000</v>
      </c>
      <c r="J120" s="36">
        <v>2000</v>
      </c>
      <c r="K120" s="32">
        <v>2400</v>
      </c>
      <c r="L120" s="36">
        <v>2400</v>
      </c>
      <c r="M120" s="36">
        <v>2400</v>
      </c>
      <c r="N120" s="36" t="s">
        <v>70</v>
      </c>
      <c r="O120" s="2"/>
    </row>
    <row r="121" s="3" customFormat="1" ht="27" spans="1:15">
      <c r="A121" s="23">
        <v>116</v>
      </c>
      <c r="B121" s="24">
        <v>320600007</v>
      </c>
      <c r="C121" s="25" t="s">
        <v>258</v>
      </c>
      <c r="D121" s="25"/>
      <c r="E121" s="25"/>
      <c r="F121" s="23" t="s">
        <v>18</v>
      </c>
      <c r="G121" s="25"/>
      <c r="H121" s="32">
        <v>2100</v>
      </c>
      <c r="I121" s="36">
        <v>2100</v>
      </c>
      <c r="J121" s="36">
        <v>2100</v>
      </c>
      <c r="K121" s="32">
        <v>2600</v>
      </c>
      <c r="L121" s="36">
        <v>2600</v>
      </c>
      <c r="M121" s="36">
        <v>2600</v>
      </c>
      <c r="N121" s="36" t="s">
        <v>70</v>
      </c>
      <c r="O121" s="2"/>
    </row>
    <row r="122" s="3" customFormat="1" ht="27" spans="1:15">
      <c r="A122" s="23">
        <v>117</v>
      </c>
      <c r="B122" s="24">
        <v>320600011</v>
      </c>
      <c r="C122" s="25" t="s">
        <v>259</v>
      </c>
      <c r="D122" s="25"/>
      <c r="E122" s="25"/>
      <c r="F122" s="23" t="s">
        <v>18</v>
      </c>
      <c r="G122" s="25"/>
      <c r="H122" s="32">
        <v>2700</v>
      </c>
      <c r="I122" s="36">
        <v>2700</v>
      </c>
      <c r="J122" s="36">
        <v>2700</v>
      </c>
      <c r="K122" s="32">
        <v>3300</v>
      </c>
      <c r="L122" s="36">
        <v>3300</v>
      </c>
      <c r="M122" s="36">
        <v>3300</v>
      </c>
      <c r="N122" s="36" t="s">
        <v>70</v>
      </c>
      <c r="O122" s="2"/>
    </row>
    <row r="123" s="3" customFormat="1" ht="40.5" spans="1:15">
      <c r="A123" s="23">
        <v>118</v>
      </c>
      <c r="B123" s="27" t="s">
        <v>260</v>
      </c>
      <c r="C123" s="28" t="s">
        <v>261</v>
      </c>
      <c r="D123" s="28" t="s">
        <v>262</v>
      </c>
      <c r="E123" s="28"/>
      <c r="F123" s="23" t="s">
        <v>18</v>
      </c>
      <c r="G123" s="28"/>
      <c r="H123" s="32">
        <v>230</v>
      </c>
      <c r="I123" s="36">
        <v>218.5</v>
      </c>
      <c r="J123" s="36">
        <v>207</v>
      </c>
      <c r="K123" s="32">
        <v>300</v>
      </c>
      <c r="L123" s="36">
        <v>285</v>
      </c>
      <c r="M123" s="36">
        <v>270</v>
      </c>
      <c r="N123" s="36" t="s">
        <v>263</v>
      </c>
      <c r="O123" s="2"/>
    </row>
    <row r="124" s="3" customFormat="1" ht="40.5" spans="1:15">
      <c r="A124" s="23">
        <v>119</v>
      </c>
      <c r="B124" s="27" t="s">
        <v>264</v>
      </c>
      <c r="C124" s="28" t="s">
        <v>265</v>
      </c>
      <c r="D124" s="28" t="s">
        <v>262</v>
      </c>
      <c r="E124" s="28"/>
      <c r="F124" s="23" t="s">
        <v>18</v>
      </c>
      <c r="G124" s="28"/>
      <c r="H124" s="32">
        <v>230</v>
      </c>
      <c r="I124" s="36">
        <v>218.5</v>
      </c>
      <c r="J124" s="36">
        <v>207</v>
      </c>
      <c r="K124" s="32">
        <v>300</v>
      </c>
      <c r="L124" s="36">
        <v>285</v>
      </c>
      <c r="M124" s="36">
        <v>270</v>
      </c>
      <c r="N124" s="36" t="s">
        <v>263</v>
      </c>
      <c r="O124" s="2"/>
    </row>
    <row r="125" s="3" customFormat="1" ht="40.5" spans="1:15">
      <c r="A125" s="23">
        <v>120</v>
      </c>
      <c r="B125" s="27" t="s">
        <v>266</v>
      </c>
      <c r="C125" s="28" t="s">
        <v>267</v>
      </c>
      <c r="D125" s="28" t="s">
        <v>262</v>
      </c>
      <c r="E125" s="28"/>
      <c r="F125" s="23" t="s">
        <v>18</v>
      </c>
      <c r="G125" s="28"/>
      <c r="H125" s="32">
        <v>260</v>
      </c>
      <c r="I125" s="36">
        <v>247</v>
      </c>
      <c r="J125" s="36">
        <v>234</v>
      </c>
      <c r="K125" s="32">
        <v>340</v>
      </c>
      <c r="L125" s="36">
        <v>320</v>
      </c>
      <c r="M125" s="36">
        <v>306</v>
      </c>
      <c r="N125" s="36" t="s">
        <v>263</v>
      </c>
      <c r="O125" s="2"/>
    </row>
    <row r="126" s="3" customFormat="1" ht="40.5" spans="1:15">
      <c r="A126" s="23">
        <v>121</v>
      </c>
      <c r="B126" s="27" t="s">
        <v>268</v>
      </c>
      <c r="C126" s="28" t="s">
        <v>269</v>
      </c>
      <c r="D126" s="28" t="s">
        <v>262</v>
      </c>
      <c r="E126" s="28"/>
      <c r="F126" s="23" t="s">
        <v>18</v>
      </c>
      <c r="G126" s="28"/>
      <c r="H126" s="32">
        <v>550</v>
      </c>
      <c r="I126" s="36">
        <v>522.5</v>
      </c>
      <c r="J126" s="36">
        <v>495</v>
      </c>
      <c r="K126" s="32">
        <v>690</v>
      </c>
      <c r="L126" s="36">
        <v>655</v>
      </c>
      <c r="M126" s="36">
        <v>620</v>
      </c>
      <c r="N126" s="36" t="s">
        <v>263</v>
      </c>
      <c r="O126" s="2"/>
    </row>
    <row r="127" s="3" customFormat="1" ht="40.5" spans="1:15">
      <c r="A127" s="23">
        <v>122</v>
      </c>
      <c r="B127" s="27" t="s">
        <v>270</v>
      </c>
      <c r="C127" s="28" t="s">
        <v>271</v>
      </c>
      <c r="D127" s="28" t="s">
        <v>262</v>
      </c>
      <c r="E127" s="28"/>
      <c r="F127" s="23" t="s">
        <v>18</v>
      </c>
      <c r="G127" s="28"/>
      <c r="H127" s="32">
        <v>550</v>
      </c>
      <c r="I127" s="36">
        <v>522.5</v>
      </c>
      <c r="J127" s="36">
        <v>495</v>
      </c>
      <c r="K127" s="32">
        <v>750</v>
      </c>
      <c r="L127" s="36">
        <v>710</v>
      </c>
      <c r="M127" s="36">
        <v>675</v>
      </c>
      <c r="N127" s="36" t="s">
        <v>263</v>
      </c>
      <c r="O127" s="2"/>
    </row>
    <row r="128" s="3" customFormat="1" ht="13.5" spans="1:15">
      <c r="A128" s="23">
        <v>123</v>
      </c>
      <c r="B128" s="26">
        <v>330201002</v>
      </c>
      <c r="C128" s="23" t="s">
        <v>272</v>
      </c>
      <c r="D128" s="23" t="s">
        <v>273</v>
      </c>
      <c r="E128" s="23" t="s">
        <v>274</v>
      </c>
      <c r="F128" s="23" t="s">
        <v>18</v>
      </c>
      <c r="G128" s="23"/>
      <c r="H128" s="32">
        <v>700</v>
      </c>
      <c r="I128" s="36">
        <v>560</v>
      </c>
      <c r="J128" s="36">
        <v>420</v>
      </c>
      <c r="K128" s="32">
        <v>1000</v>
      </c>
      <c r="L128" s="36">
        <v>800</v>
      </c>
      <c r="M128" s="36">
        <v>600</v>
      </c>
      <c r="N128" s="36" t="s">
        <v>263</v>
      </c>
      <c r="O128" s="2"/>
    </row>
    <row r="129" s="3" customFormat="1" ht="13.5" spans="1:15">
      <c r="A129" s="23">
        <v>124</v>
      </c>
      <c r="B129" s="26">
        <v>330201005</v>
      </c>
      <c r="C129" s="23" t="s">
        <v>275</v>
      </c>
      <c r="D129" s="23" t="s">
        <v>276</v>
      </c>
      <c r="E129" s="23"/>
      <c r="F129" s="23" t="s">
        <v>18</v>
      </c>
      <c r="G129" s="23"/>
      <c r="H129" s="32">
        <v>700</v>
      </c>
      <c r="I129" s="36">
        <v>560</v>
      </c>
      <c r="J129" s="36">
        <v>420</v>
      </c>
      <c r="K129" s="32">
        <v>1000</v>
      </c>
      <c r="L129" s="36">
        <v>800</v>
      </c>
      <c r="M129" s="36">
        <v>600</v>
      </c>
      <c r="N129" s="36" t="s">
        <v>263</v>
      </c>
      <c r="O129" s="2"/>
    </row>
    <row r="130" s="3" customFormat="1" ht="13.5" spans="1:15">
      <c r="A130" s="23">
        <v>125</v>
      </c>
      <c r="B130" s="24">
        <v>330201009</v>
      </c>
      <c r="C130" s="25" t="s">
        <v>277</v>
      </c>
      <c r="D130" s="25"/>
      <c r="E130" s="25" t="s">
        <v>278</v>
      </c>
      <c r="F130" s="23" t="s">
        <v>18</v>
      </c>
      <c r="G130" s="25"/>
      <c r="H130" s="32">
        <v>1700</v>
      </c>
      <c r="I130" s="36">
        <v>1360</v>
      </c>
      <c r="J130" s="36">
        <v>1020</v>
      </c>
      <c r="K130" s="32">
        <v>2100</v>
      </c>
      <c r="L130" s="36">
        <v>1680</v>
      </c>
      <c r="M130" s="36">
        <v>1260</v>
      </c>
      <c r="N130" s="36" t="s">
        <v>263</v>
      </c>
      <c r="O130" s="2"/>
    </row>
    <row r="131" s="2" customFormat="1" ht="54" spans="1:14">
      <c r="A131" s="23">
        <v>126</v>
      </c>
      <c r="B131" s="24" t="s">
        <v>279</v>
      </c>
      <c r="C131" s="25" t="s">
        <v>280</v>
      </c>
      <c r="D131" s="25" t="s">
        <v>281</v>
      </c>
      <c r="E131" s="25"/>
      <c r="F131" s="23" t="s">
        <v>18</v>
      </c>
      <c r="G131" s="25" t="s">
        <v>282</v>
      </c>
      <c r="H131" s="32">
        <v>1800</v>
      </c>
      <c r="I131" s="36">
        <v>1440</v>
      </c>
      <c r="J131" s="36">
        <v>1080</v>
      </c>
      <c r="K131" s="32">
        <v>2800</v>
      </c>
      <c r="L131" s="36">
        <f>K131*I131/H131</f>
        <v>2240</v>
      </c>
      <c r="M131" s="36">
        <f>K131*J131/H131</f>
        <v>1680</v>
      </c>
      <c r="N131" s="36" t="s">
        <v>263</v>
      </c>
    </row>
    <row r="132" s="3" customFormat="1" ht="40.5" spans="1:15">
      <c r="A132" s="23">
        <v>127</v>
      </c>
      <c r="B132" s="24">
        <v>330201015</v>
      </c>
      <c r="C132" s="25" t="s">
        <v>283</v>
      </c>
      <c r="D132" s="25" t="s">
        <v>284</v>
      </c>
      <c r="E132" s="25"/>
      <c r="F132" s="23" t="s">
        <v>18</v>
      </c>
      <c r="G132" s="25"/>
      <c r="H132" s="32">
        <v>2000</v>
      </c>
      <c r="I132" s="36">
        <v>1600</v>
      </c>
      <c r="J132" s="36">
        <v>1200</v>
      </c>
      <c r="K132" s="32">
        <v>2500</v>
      </c>
      <c r="L132" s="36">
        <v>2000</v>
      </c>
      <c r="M132" s="36">
        <v>1500</v>
      </c>
      <c r="N132" s="36" t="s">
        <v>263</v>
      </c>
      <c r="O132" s="2"/>
    </row>
    <row r="133" s="3" customFormat="1" ht="40.5" spans="1:15">
      <c r="A133" s="23">
        <v>128</v>
      </c>
      <c r="B133" s="26">
        <v>330201018</v>
      </c>
      <c r="C133" s="23" t="s">
        <v>285</v>
      </c>
      <c r="D133" s="23" t="s">
        <v>286</v>
      </c>
      <c r="E133" s="23" t="s">
        <v>287</v>
      </c>
      <c r="F133" s="23" t="s">
        <v>18</v>
      </c>
      <c r="G133" s="23"/>
      <c r="H133" s="32">
        <v>800</v>
      </c>
      <c r="I133" s="36">
        <v>640</v>
      </c>
      <c r="J133" s="36">
        <v>480</v>
      </c>
      <c r="K133" s="32">
        <v>1000</v>
      </c>
      <c r="L133" s="36">
        <v>800</v>
      </c>
      <c r="M133" s="36">
        <v>600</v>
      </c>
      <c r="N133" s="36" t="s">
        <v>263</v>
      </c>
      <c r="O133" s="2"/>
    </row>
    <row r="134" s="3" customFormat="1" ht="81" spans="1:15">
      <c r="A134" s="23">
        <v>129</v>
      </c>
      <c r="B134" s="24">
        <v>330201022</v>
      </c>
      <c r="C134" s="25" t="s">
        <v>288</v>
      </c>
      <c r="D134" s="25" t="s">
        <v>289</v>
      </c>
      <c r="E134" s="25"/>
      <c r="F134" s="23" t="s">
        <v>18</v>
      </c>
      <c r="G134" s="25"/>
      <c r="H134" s="32">
        <v>2600</v>
      </c>
      <c r="I134" s="36">
        <v>2080</v>
      </c>
      <c r="J134" s="36">
        <v>1560</v>
      </c>
      <c r="K134" s="32">
        <v>3200</v>
      </c>
      <c r="L134" s="36">
        <v>2560</v>
      </c>
      <c r="M134" s="36">
        <v>1920</v>
      </c>
      <c r="N134" s="36" t="s">
        <v>263</v>
      </c>
      <c r="O134" s="2"/>
    </row>
    <row r="135" s="3" customFormat="1" ht="67.5" spans="1:15">
      <c r="A135" s="23">
        <v>130</v>
      </c>
      <c r="B135" s="26">
        <v>330201025</v>
      </c>
      <c r="C135" s="23" t="s">
        <v>290</v>
      </c>
      <c r="D135" s="23" t="s">
        <v>291</v>
      </c>
      <c r="E135" s="23"/>
      <c r="F135" s="23" t="s">
        <v>18</v>
      </c>
      <c r="G135" s="23"/>
      <c r="H135" s="32">
        <v>2700</v>
      </c>
      <c r="I135" s="36">
        <v>2160</v>
      </c>
      <c r="J135" s="36">
        <v>1620</v>
      </c>
      <c r="K135" s="32">
        <v>3800</v>
      </c>
      <c r="L135" s="36">
        <v>3040</v>
      </c>
      <c r="M135" s="36">
        <v>2280</v>
      </c>
      <c r="N135" s="36" t="s">
        <v>263</v>
      </c>
      <c r="O135" s="2"/>
    </row>
    <row r="136" s="3" customFormat="1" ht="43" customHeight="1" spans="1:15">
      <c r="A136" s="23">
        <v>131</v>
      </c>
      <c r="B136" s="26">
        <v>330201026</v>
      </c>
      <c r="C136" s="23" t="s">
        <v>292</v>
      </c>
      <c r="D136" s="23"/>
      <c r="E136" s="23"/>
      <c r="F136" s="23" t="s">
        <v>18</v>
      </c>
      <c r="G136" s="23" t="s">
        <v>165</v>
      </c>
      <c r="H136" s="32">
        <v>2800</v>
      </c>
      <c r="I136" s="36">
        <v>2240</v>
      </c>
      <c r="J136" s="36">
        <v>1680</v>
      </c>
      <c r="K136" s="32">
        <v>4000</v>
      </c>
      <c r="L136" s="36">
        <v>3200</v>
      </c>
      <c r="M136" s="36">
        <v>2400</v>
      </c>
      <c r="N136" s="36" t="s">
        <v>263</v>
      </c>
      <c r="O136" s="2"/>
    </row>
    <row r="137" s="3" customFormat="1" ht="91" customHeight="1" spans="1:15">
      <c r="A137" s="23">
        <v>132</v>
      </c>
      <c r="B137" s="24">
        <v>330201027</v>
      </c>
      <c r="C137" s="25" t="s">
        <v>293</v>
      </c>
      <c r="D137" s="25" t="s">
        <v>294</v>
      </c>
      <c r="E137" s="25"/>
      <c r="F137" s="23" t="s">
        <v>18</v>
      </c>
      <c r="G137" s="25"/>
      <c r="H137" s="32">
        <v>4200</v>
      </c>
      <c r="I137" s="36">
        <v>3360</v>
      </c>
      <c r="J137" s="36">
        <v>2520</v>
      </c>
      <c r="K137" s="32">
        <v>4800</v>
      </c>
      <c r="L137" s="36">
        <v>3840</v>
      </c>
      <c r="M137" s="36">
        <v>2880</v>
      </c>
      <c r="N137" s="36" t="s">
        <v>263</v>
      </c>
      <c r="O137" s="2"/>
    </row>
    <row r="138" s="3" customFormat="1" ht="13.5" spans="1:15">
      <c r="A138" s="23">
        <v>133</v>
      </c>
      <c r="B138" s="26">
        <v>330201028</v>
      </c>
      <c r="C138" s="23" t="s">
        <v>295</v>
      </c>
      <c r="D138" s="23" t="s">
        <v>296</v>
      </c>
      <c r="E138" s="23"/>
      <c r="F138" s="23" t="s">
        <v>18</v>
      </c>
      <c r="G138" s="23"/>
      <c r="H138" s="32">
        <v>1800</v>
      </c>
      <c r="I138" s="36">
        <v>1440</v>
      </c>
      <c r="J138" s="36">
        <v>1080</v>
      </c>
      <c r="K138" s="32">
        <v>2300</v>
      </c>
      <c r="L138" s="36">
        <v>1840</v>
      </c>
      <c r="M138" s="36">
        <v>1380</v>
      </c>
      <c r="N138" s="36" t="s">
        <v>263</v>
      </c>
      <c r="O138" s="2"/>
    </row>
    <row r="139" s="3" customFormat="1" ht="13.5" spans="1:15">
      <c r="A139" s="23">
        <v>134</v>
      </c>
      <c r="B139" s="26">
        <v>330201029</v>
      </c>
      <c r="C139" s="23" t="s">
        <v>297</v>
      </c>
      <c r="D139" s="23" t="s">
        <v>296</v>
      </c>
      <c r="E139" s="23"/>
      <c r="F139" s="23" t="s">
        <v>18</v>
      </c>
      <c r="G139" s="23"/>
      <c r="H139" s="32">
        <v>2100</v>
      </c>
      <c r="I139" s="36">
        <v>1680</v>
      </c>
      <c r="J139" s="36">
        <v>1260</v>
      </c>
      <c r="K139" s="32">
        <v>2800</v>
      </c>
      <c r="L139" s="36">
        <v>2240</v>
      </c>
      <c r="M139" s="36">
        <v>1680</v>
      </c>
      <c r="N139" s="36" t="s">
        <v>263</v>
      </c>
      <c r="O139" s="2"/>
    </row>
    <row r="140" s="3" customFormat="1" ht="27" spans="1:15">
      <c r="A140" s="23">
        <v>135</v>
      </c>
      <c r="B140" s="26">
        <v>330201030</v>
      </c>
      <c r="C140" s="23" t="s">
        <v>298</v>
      </c>
      <c r="D140" s="23" t="s">
        <v>296</v>
      </c>
      <c r="E140" s="23"/>
      <c r="F140" s="23" t="s">
        <v>18</v>
      </c>
      <c r="G140" s="23"/>
      <c r="H140" s="32">
        <v>2100</v>
      </c>
      <c r="I140" s="36">
        <v>1680</v>
      </c>
      <c r="J140" s="36">
        <v>1260</v>
      </c>
      <c r="K140" s="32">
        <v>2800</v>
      </c>
      <c r="L140" s="36">
        <v>2240</v>
      </c>
      <c r="M140" s="36">
        <v>1680</v>
      </c>
      <c r="N140" s="36" t="s">
        <v>263</v>
      </c>
      <c r="O140" s="2"/>
    </row>
    <row r="141" s="3" customFormat="1" ht="45" customHeight="1" spans="1:15">
      <c r="A141" s="23">
        <v>136</v>
      </c>
      <c r="B141" s="26">
        <v>330201037</v>
      </c>
      <c r="C141" s="23" t="s">
        <v>299</v>
      </c>
      <c r="D141" s="23" t="s">
        <v>300</v>
      </c>
      <c r="E141" s="23"/>
      <c r="F141" s="23" t="s">
        <v>18</v>
      </c>
      <c r="G141" s="23"/>
      <c r="H141" s="32">
        <v>3000</v>
      </c>
      <c r="I141" s="36">
        <v>2400</v>
      </c>
      <c r="J141" s="36">
        <v>1800</v>
      </c>
      <c r="K141" s="32">
        <v>4000</v>
      </c>
      <c r="L141" s="36">
        <v>3200</v>
      </c>
      <c r="M141" s="36">
        <v>2400</v>
      </c>
      <c r="N141" s="36" t="s">
        <v>263</v>
      </c>
      <c r="O141" s="2"/>
    </row>
    <row r="142" s="3" customFormat="1" ht="108" spans="1:15">
      <c r="A142" s="23">
        <v>137</v>
      </c>
      <c r="B142" s="24">
        <v>330201041</v>
      </c>
      <c r="C142" s="25" t="s">
        <v>301</v>
      </c>
      <c r="D142" s="25" t="s">
        <v>302</v>
      </c>
      <c r="E142" s="25" t="s">
        <v>303</v>
      </c>
      <c r="F142" s="23" t="s">
        <v>18</v>
      </c>
      <c r="G142" s="25" t="s">
        <v>304</v>
      </c>
      <c r="H142" s="32">
        <v>4700</v>
      </c>
      <c r="I142" s="36">
        <v>3760</v>
      </c>
      <c r="J142" s="36">
        <v>2820</v>
      </c>
      <c r="K142" s="32">
        <v>5400</v>
      </c>
      <c r="L142" s="36">
        <v>4320</v>
      </c>
      <c r="M142" s="36">
        <v>3240</v>
      </c>
      <c r="N142" s="36" t="s">
        <v>263</v>
      </c>
      <c r="O142" s="2"/>
    </row>
    <row r="143" s="3" customFormat="1" ht="42" customHeight="1" spans="1:15">
      <c r="A143" s="23">
        <v>138</v>
      </c>
      <c r="B143" s="26">
        <v>330201042</v>
      </c>
      <c r="C143" s="23" t="s">
        <v>305</v>
      </c>
      <c r="D143" s="23"/>
      <c r="E143" s="23"/>
      <c r="F143" s="23" t="s">
        <v>18</v>
      </c>
      <c r="G143" s="23" t="s">
        <v>165</v>
      </c>
      <c r="H143" s="32">
        <v>2000</v>
      </c>
      <c r="I143" s="36">
        <v>1600</v>
      </c>
      <c r="J143" s="36">
        <v>1200</v>
      </c>
      <c r="K143" s="32">
        <v>2700</v>
      </c>
      <c r="L143" s="36">
        <v>2160</v>
      </c>
      <c r="M143" s="36">
        <v>1620</v>
      </c>
      <c r="N143" s="36" t="s">
        <v>263</v>
      </c>
      <c r="O143" s="2"/>
    </row>
    <row r="144" s="3" customFormat="1" ht="27" spans="1:15">
      <c r="A144" s="23">
        <v>139</v>
      </c>
      <c r="B144" s="26">
        <v>330201043</v>
      </c>
      <c r="C144" s="23" t="s">
        <v>306</v>
      </c>
      <c r="D144" s="23"/>
      <c r="E144" s="23"/>
      <c r="F144" s="23" t="s">
        <v>18</v>
      </c>
      <c r="G144" s="23" t="s">
        <v>165</v>
      </c>
      <c r="H144" s="32">
        <v>2300</v>
      </c>
      <c r="I144" s="36">
        <v>1840</v>
      </c>
      <c r="J144" s="36">
        <v>1380</v>
      </c>
      <c r="K144" s="32">
        <v>3000</v>
      </c>
      <c r="L144" s="36">
        <v>2400</v>
      </c>
      <c r="M144" s="36">
        <v>1800</v>
      </c>
      <c r="N144" s="36" t="s">
        <v>263</v>
      </c>
      <c r="O144" s="2"/>
    </row>
    <row r="145" s="3" customFormat="1" ht="54" spans="1:15">
      <c r="A145" s="23">
        <v>140</v>
      </c>
      <c r="B145" s="26">
        <v>330202008</v>
      </c>
      <c r="C145" s="23" t="s">
        <v>307</v>
      </c>
      <c r="D145" s="23" t="s">
        <v>308</v>
      </c>
      <c r="E145" s="23"/>
      <c r="F145" s="23" t="s">
        <v>18</v>
      </c>
      <c r="G145" s="23"/>
      <c r="H145" s="32">
        <v>1300</v>
      </c>
      <c r="I145" s="36">
        <v>1040</v>
      </c>
      <c r="J145" s="36">
        <v>780</v>
      </c>
      <c r="K145" s="32">
        <v>1500</v>
      </c>
      <c r="L145" s="36">
        <v>1200</v>
      </c>
      <c r="M145" s="36">
        <v>900</v>
      </c>
      <c r="N145" s="36" t="s">
        <v>263</v>
      </c>
      <c r="O145" s="2"/>
    </row>
    <row r="146" s="3" customFormat="1" ht="27" spans="1:15">
      <c r="A146" s="23">
        <v>141</v>
      </c>
      <c r="B146" s="26">
        <v>330202009</v>
      </c>
      <c r="C146" s="23" t="s">
        <v>309</v>
      </c>
      <c r="D146" s="23" t="s">
        <v>310</v>
      </c>
      <c r="E146" s="23"/>
      <c r="F146" s="23" t="s">
        <v>18</v>
      </c>
      <c r="G146" s="23"/>
      <c r="H146" s="32">
        <v>1300</v>
      </c>
      <c r="I146" s="36">
        <v>1040</v>
      </c>
      <c r="J146" s="36">
        <v>780</v>
      </c>
      <c r="K146" s="32">
        <v>1500</v>
      </c>
      <c r="L146" s="36">
        <v>1200</v>
      </c>
      <c r="M146" s="36">
        <v>900</v>
      </c>
      <c r="N146" s="36" t="s">
        <v>263</v>
      </c>
      <c r="O146" s="2"/>
    </row>
    <row r="147" s="3" customFormat="1" ht="27" spans="1:15">
      <c r="A147" s="23">
        <v>142</v>
      </c>
      <c r="B147" s="26">
        <v>330203003</v>
      </c>
      <c r="C147" s="23" t="s">
        <v>311</v>
      </c>
      <c r="D147" s="23" t="s">
        <v>312</v>
      </c>
      <c r="E147" s="23" t="s">
        <v>303</v>
      </c>
      <c r="F147" s="23" t="s">
        <v>18</v>
      </c>
      <c r="G147" s="23"/>
      <c r="H147" s="32">
        <v>2100</v>
      </c>
      <c r="I147" s="36">
        <v>1680</v>
      </c>
      <c r="J147" s="36">
        <v>1260</v>
      </c>
      <c r="K147" s="32">
        <v>2800</v>
      </c>
      <c r="L147" s="36">
        <v>2240</v>
      </c>
      <c r="M147" s="36">
        <v>1680</v>
      </c>
      <c r="N147" s="36" t="s">
        <v>263</v>
      </c>
      <c r="O147" s="2"/>
    </row>
    <row r="148" s="3" customFormat="1" ht="27" spans="1:15">
      <c r="A148" s="23">
        <v>143</v>
      </c>
      <c r="B148" s="26">
        <v>330203006</v>
      </c>
      <c r="C148" s="23" t="s">
        <v>313</v>
      </c>
      <c r="D148" s="23" t="s">
        <v>314</v>
      </c>
      <c r="E148" s="23"/>
      <c r="F148" s="23" t="s">
        <v>18</v>
      </c>
      <c r="G148" s="23"/>
      <c r="H148" s="32">
        <v>3200</v>
      </c>
      <c r="I148" s="36">
        <v>2560</v>
      </c>
      <c r="J148" s="36">
        <v>1920</v>
      </c>
      <c r="K148" s="32">
        <v>4300</v>
      </c>
      <c r="L148" s="36">
        <v>3440</v>
      </c>
      <c r="M148" s="36">
        <v>2580</v>
      </c>
      <c r="N148" s="36" t="s">
        <v>263</v>
      </c>
      <c r="O148" s="2"/>
    </row>
    <row r="149" s="3" customFormat="1" ht="27" spans="1:15">
      <c r="A149" s="23">
        <v>144</v>
      </c>
      <c r="B149" s="26" t="s">
        <v>315</v>
      </c>
      <c r="C149" s="23" t="s">
        <v>316</v>
      </c>
      <c r="D149" s="23"/>
      <c r="E149" s="23"/>
      <c r="F149" s="23" t="s">
        <v>18</v>
      </c>
      <c r="G149" s="23"/>
      <c r="H149" s="32">
        <v>2100</v>
      </c>
      <c r="I149" s="36">
        <v>1680</v>
      </c>
      <c r="J149" s="36">
        <v>1260</v>
      </c>
      <c r="K149" s="32">
        <v>2800</v>
      </c>
      <c r="L149" s="36">
        <v>2240</v>
      </c>
      <c r="M149" s="36">
        <v>1680</v>
      </c>
      <c r="N149" s="36" t="s">
        <v>263</v>
      </c>
      <c r="O149" s="2"/>
    </row>
    <row r="150" s="3" customFormat="1" ht="13.5" spans="1:15">
      <c r="A150" s="23">
        <v>145</v>
      </c>
      <c r="B150" s="26">
        <v>330203012</v>
      </c>
      <c r="C150" s="23" t="s">
        <v>317</v>
      </c>
      <c r="D150" s="23"/>
      <c r="E150" s="23"/>
      <c r="F150" s="23" t="s">
        <v>18</v>
      </c>
      <c r="G150" s="23"/>
      <c r="H150" s="32">
        <v>2100</v>
      </c>
      <c r="I150" s="36">
        <v>1680</v>
      </c>
      <c r="J150" s="36">
        <v>1260</v>
      </c>
      <c r="K150" s="32">
        <v>2800</v>
      </c>
      <c r="L150" s="36">
        <v>2240</v>
      </c>
      <c r="M150" s="36">
        <v>1680</v>
      </c>
      <c r="N150" s="36" t="s">
        <v>263</v>
      </c>
      <c r="O150" s="2"/>
    </row>
    <row r="151" s="3" customFormat="1" ht="27" spans="1:15">
      <c r="A151" s="23">
        <v>146</v>
      </c>
      <c r="B151" s="26">
        <v>330203013</v>
      </c>
      <c r="C151" s="23" t="s">
        <v>318</v>
      </c>
      <c r="D151" s="23" t="s">
        <v>319</v>
      </c>
      <c r="E151" s="23"/>
      <c r="F151" s="23" t="s">
        <v>18</v>
      </c>
      <c r="G151" s="23"/>
      <c r="H151" s="32">
        <v>1800</v>
      </c>
      <c r="I151" s="36">
        <v>1440</v>
      </c>
      <c r="J151" s="36">
        <v>1080</v>
      </c>
      <c r="K151" s="32">
        <v>2400</v>
      </c>
      <c r="L151" s="36">
        <v>1920</v>
      </c>
      <c r="M151" s="36">
        <v>1440</v>
      </c>
      <c r="N151" s="36" t="s">
        <v>263</v>
      </c>
      <c r="O151" s="2"/>
    </row>
    <row r="152" s="3" customFormat="1" ht="27" spans="1:15">
      <c r="A152" s="23">
        <v>147</v>
      </c>
      <c r="B152" s="26">
        <v>330203014</v>
      </c>
      <c r="C152" s="23" t="s">
        <v>320</v>
      </c>
      <c r="D152" s="23" t="s">
        <v>321</v>
      </c>
      <c r="E152" s="23" t="s">
        <v>322</v>
      </c>
      <c r="F152" s="23" t="s">
        <v>18</v>
      </c>
      <c r="G152" s="23"/>
      <c r="H152" s="32">
        <v>400</v>
      </c>
      <c r="I152" s="36">
        <v>320</v>
      </c>
      <c r="J152" s="36">
        <v>240</v>
      </c>
      <c r="K152" s="32">
        <v>600</v>
      </c>
      <c r="L152" s="36">
        <v>480</v>
      </c>
      <c r="M152" s="36">
        <v>360</v>
      </c>
      <c r="N152" s="36" t="s">
        <v>263</v>
      </c>
      <c r="O152" s="2"/>
    </row>
    <row r="153" s="3" customFormat="1" ht="27" spans="1:15">
      <c r="A153" s="23">
        <v>148</v>
      </c>
      <c r="B153" s="26">
        <v>330204012</v>
      </c>
      <c r="C153" s="23" t="s">
        <v>323</v>
      </c>
      <c r="D153" s="23"/>
      <c r="E153" s="23"/>
      <c r="F153" s="23" t="s">
        <v>18</v>
      </c>
      <c r="G153" s="23"/>
      <c r="H153" s="32">
        <v>1800</v>
      </c>
      <c r="I153" s="36">
        <v>1440</v>
      </c>
      <c r="J153" s="36">
        <v>1080</v>
      </c>
      <c r="K153" s="32">
        <v>2400</v>
      </c>
      <c r="L153" s="36">
        <v>1920</v>
      </c>
      <c r="M153" s="36">
        <v>1440</v>
      </c>
      <c r="N153" s="36" t="s">
        <v>263</v>
      </c>
      <c r="O153" s="2"/>
    </row>
    <row r="154" s="3" customFormat="1" ht="37" customHeight="1" spans="1:15">
      <c r="A154" s="23">
        <v>149</v>
      </c>
      <c r="B154" s="26">
        <v>330204016</v>
      </c>
      <c r="C154" s="23" t="s">
        <v>324</v>
      </c>
      <c r="D154" s="23"/>
      <c r="E154" s="23"/>
      <c r="F154" s="23" t="s">
        <v>18</v>
      </c>
      <c r="G154" s="23" t="s">
        <v>165</v>
      </c>
      <c r="H154" s="32">
        <v>2200</v>
      </c>
      <c r="I154" s="36">
        <v>1760</v>
      </c>
      <c r="J154" s="36">
        <v>1320</v>
      </c>
      <c r="K154" s="32">
        <v>3000</v>
      </c>
      <c r="L154" s="36">
        <v>2400</v>
      </c>
      <c r="M154" s="36">
        <v>1800</v>
      </c>
      <c r="N154" s="36" t="s">
        <v>263</v>
      </c>
      <c r="O154" s="2"/>
    </row>
    <row r="155" s="3" customFormat="1" ht="27" spans="1:15">
      <c r="A155" s="23">
        <v>150</v>
      </c>
      <c r="B155" s="26">
        <v>330204021</v>
      </c>
      <c r="C155" s="23" t="s">
        <v>325</v>
      </c>
      <c r="D155" s="23"/>
      <c r="E155" s="23"/>
      <c r="F155" s="23" t="s">
        <v>18</v>
      </c>
      <c r="G155" s="23"/>
      <c r="H155" s="32">
        <v>600</v>
      </c>
      <c r="I155" s="36">
        <v>480</v>
      </c>
      <c r="J155" s="36">
        <v>360</v>
      </c>
      <c r="K155" s="32">
        <v>800</v>
      </c>
      <c r="L155" s="36">
        <v>640</v>
      </c>
      <c r="M155" s="36">
        <v>480</v>
      </c>
      <c r="N155" s="36" t="s">
        <v>263</v>
      </c>
      <c r="O155" s="2"/>
    </row>
    <row r="156" s="3" customFormat="1" ht="40" customHeight="1" spans="1:16364">
      <c r="A156" s="23">
        <v>151</v>
      </c>
      <c r="B156" s="27" t="s">
        <v>326</v>
      </c>
      <c r="C156" s="29" t="s">
        <v>327</v>
      </c>
      <c r="D156" s="29"/>
      <c r="E156" s="29"/>
      <c r="F156" s="29" t="s">
        <v>328</v>
      </c>
      <c r="G156" s="29" t="s">
        <v>329</v>
      </c>
      <c r="H156" s="32">
        <v>150</v>
      </c>
      <c r="I156" s="36">
        <v>150</v>
      </c>
      <c r="J156" s="36">
        <v>150</v>
      </c>
      <c r="K156" s="32">
        <v>225</v>
      </c>
      <c r="L156" s="36">
        <v>225</v>
      </c>
      <c r="M156" s="36">
        <v>225</v>
      </c>
      <c r="N156" s="36" t="s">
        <v>263</v>
      </c>
      <c r="O156" s="2"/>
      <c r="XDM156" s="12"/>
      <c r="XDN156" s="12"/>
      <c r="XDO156" s="12"/>
      <c r="XDP156" s="12"/>
      <c r="XDQ156" s="12"/>
      <c r="XDR156" s="12"/>
      <c r="XDS156" s="12"/>
      <c r="XDT156" s="12"/>
      <c r="XDU156" s="12"/>
      <c r="XDV156" s="12"/>
      <c r="XDW156" s="12"/>
      <c r="XDX156" s="12"/>
      <c r="XDY156" s="12"/>
      <c r="XDZ156" s="12"/>
      <c r="XEA156" s="12"/>
      <c r="XEB156" s="12"/>
      <c r="XEC156" s="12"/>
      <c r="XED156" s="12"/>
      <c r="XEE156" s="12"/>
      <c r="XEF156" s="12"/>
      <c r="XEG156" s="12"/>
      <c r="XEH156" s="12"/>
      <c r="XEI156" s="12"/>
      <c r="XEJ156" s="12"/>
    </row>
    <row r="157" s="3" customFormat="1" ht="13.5" spans="1:15">
      <c r="A157" s="23">
        <v>152</v>
      </c>
      <c r="B157" s="24">
        <v>330300010</v>
      </c>
      <c r="C157" s="25" t="s">
        <v>330</v>
      </c>
      <c r="D157" s="25"/>
      <c r="E157" s="25"/>
      <c r="F157" s="23" t="s">
        <v>18</v>
      </c>
      <c r="G157" s="25"/>
      <c r="H157" s="32">
        <v>1500</v>
      </c>
      <c r="I157" s="36">
        <v>1200</v>
      </c>
      <c r="J157" s="36">
        <v>900</v>
      </c>
      <c r="K157" s="32">
        <v>1800</v>
      </c>
      <c r="L157" s="36">
        <v>1440</v>
      </c>
      <c r="M157" s="36">
        <v>1080</v>
      </c>
      <c r="N157" s="36" t="s">
        <v>263</v>
      </c>
      <c r="O157" s="2"/>
    </row>
    <row r="158" s="3" customFormat="1" ht="13.5" spans="1:15">
      <c r="A158" s="23">
        <v>153</v>
      </c>
      <c r="B158" s="24">
        <v>330300011</v>
      </c>
      <c r="C158" s="25" t="s">
        <v>331</v>
      </c>
      <c r="D158" s="25"/>
      <c r="E158" s="25"/>
      <c r="F158" s="23" t="s">
        <v>18</v>
      </c>
      <c r="G158" s="25"/>
      <c r="H158" s="32">
        <v>2300</v>
      </c>
      <c r="I158" s="36">
        <v>1840</v>
      </c>
      <c r="J158" s="36">
        <v>1380</v>
      </c>
      <c r="K158" s="32">
        <v>2800</v>
      </c>
      <c r="L158" s="36">
        <v>2240</v>
      </c>
      <c r="M158" s="36">
        <v>1680</v>
      </c>
      <c r="N158" s="36" t="s">
        <v>263</v>
      </c>
      <c r="O158" s="2"/>
    </row>
    <row r="159" s="3" customFormat="1" ht="40.5" spans="1:15">
      <c r="A159" s="23">
        <v>154</v>
      </c>
      <c r="B159" s="24">
        <v>330300012</v>
      </c>
      <c r="C159" s="25" t="s">
        <v>332</v>
      </c>
      <c r="D159" s="25" t="s">
        <v>333</v>
      </c>
      <c r="E159" s="25"/>
      <c r="F159" s="23" t="s">
        <v>18</v>
      </c>
      <c r="G159" s="25"/>
      <c r="H159" s="32">
        <v>2600</v>
      </c>
      <c r="I159" s="36">
        <v>2080</v>
      </c>
      <c r="J159" s="36">
        <v>1560</v>
      </c>
      <c r="K159" s="32">
        <v>3200</v>
      </c>
      <c r="L159" s="36">
        <v>2560</v>
      </c>
      <c r="M159" s="36">
        <v>1920</v>
      </c>
      <c r="N159" s="36" t="s">
        <v>263</v>
      </c>
      <c r="O159" s="2"/>
    </row>
    <row r="160" s="3" customFormat="1" ht="40.5" spans="1:15">
      <c r="A160" s="23">
        <v>155</v>
      </c>
      <c r="B160" s="26">
        <v>330300013</v>
      </c>
      <c r="C160" s="23" t="s">
        <v>334</v>
      </c>
      <c r="D160" s="23"/>
      <c r="E160" s="23"/>
      <c r="F160" s="23" t="s">
        <v>18</v>
      </c>
      <c r="G160" s="23"/>
      <c r="H160" s="32">
        <v>2300</v>
      </c>
      <c r="I160" s="36">
        <v>1840</v>
      </c>
      <c r="J160" s="36">
        <v>1380</v>
      </c>
      <c r="K160" s="32">
        <v>3000</v>
      </c>
      <c r="L160" s="36">
        <v>2400</v>
      </c>
      <c r="M160" s="36">
        <v>1800</v>
      </c>
      <c r="N160" s="36" t="s">
        <v>263</v>
      </c>
      <c r="O160" s="2"/>
    </row>
    <row r="161" s="4" customFormat="1" ht="13.5" spans="1:15">
      <c r="A161" s="23">
        <v>156</v>
      </c>
      <c r="B161" s="26">
        <v>330401010</v>
      </c>
      <c r="C161" s="23" t="s">
        <v>335</v>
      </c>
      <c r="D161" s="23"/>
      <c r="E161" s="23"/>
      <c r="F161" s="23" t="s">
        <v>18</v>
      </c>
      <c r="G161" s="23"/>
      <c r="H161" s="32">
        <v>500</v>
      </c>
      <c r="I161" s="36">
        <v>400</v>
      </c>
      <c r="J161" s="36">
        <v>300</v>
      </c>
      <c r="K161" s="32">
        <v>650</v>
      </c>
      <c r="L161" s="36">
        <v>520</v>
      </c>
      <c r="M161" s="36">
        <v>390</v>
      </c>
      <c r="N161" s="36" t="s">
        <v>263</v>
      </c>
      <c r="O161" s="2"/>
    </row>
    <row r="162" s="4" customFormat="1" ht="13.5" spans="1:15">
      <c r="A162" s="23">
        <v>157</v>
      </c>
      <c r="B162" s="26" t="s">
        <v>336</v>
      </c>
      <c r="C162" s="23" t="s">
        <v>337</v>
      </c>
      <c r="D162" s="23"/>
      <c r="E162" s="23"/>
      <c r="F162" s="23" t="s">
        <v>18</v>
      </c>
      <c r="G162" s="23"/>
      <c r="H162" s="32">
        <v>250</v>
      </c>
      <c r="I162" s="36">
        <v>200</v>
      </c>
      <c r="J162" s="36">
        <v>150</v>
      </c>
      <c r="K162" s="32">
        <v>300</v>
      </c>
      <c r="L162" s="36">
        <v>240</v>
      </c>
      <c r="M162" s="36">
        <v>180</v>
      </c>
      <c r="N162" s="36" t="s">
        <v>263</v>
      </c>
      <c r="O162" s="2"/>
    </row>
    <row r="163" s="4" customFormat="1" ht="27" spans="1:15">
      <c r="A163" s="23">
        <v>158</v>
      </c>
      <c r="B163" s="26">
        <v>330403008</v>
      </c>
      <c r="C163" s="23" t="s">
        <v>338</v>
      </c>
      <c r="D163" s="23" t="s">
        <v>339</v>
      </c>
      <c r="E163" s="23"/>
      <c r="F163" s="23" t="s">
        <v>18</v>
      </c>
      <c r="G163" s="23"/>
      <c r="H163" s="32">
        <v>200</v>
      </c>
      <c r="I163" s="36">
        <v>160</v>
      </c>
      <c r="J163" s="36">
        <v>120</v>
      </c>
      <c r="K163" s="32">
        <v>300</v>
      </c>
      <c r="L163" s="36">
        <v>240</v>
      </c>
      <c r="M163" s="36">
        <v>180</v>
      </c>
      <c r="N163" s="36" t="s">
        <v>263</v>
      </c>
      <c r="O163" s="2"/>
    </row>
    <row r="164" s="4" customFormat="1" ht="27" spans="1:15">
      <c r="A164" s="23">
        <v>159</v>
      </c>
      <c r="B164" s="26">
        <v>330404001</v>
      </c>
      <c r="C164" s="23" t="s">
        <v>340</v>
      </c>
      <c r="D164" s="23"/>
      <c r="E164" s="23" t="s">
        <v>341</v>
      </c>
      <c r="F164" s="23" t="s">
        <v>18</v>
      </c>
      <c r="G164" s="23"/>
      <c r="H164" s="32">
        <v>500</v>
      </c>
      <c r="I164" s="36">
        <v>400</v>
      </c>
      <c r="J164" s="36">
        <v>300</v>
      </c>
      <c r="K164" s="32">
        <v>650</v>
      </c>
      <c r="L164" s="36">
        <v>520</v>
      </c>
      <c r="M164" s="36">
        <v>390</v>
      </c>
      <c r="N164" s="36" t="s">
        <v>263</v>
      </c>
      <c r="O164" s="2"/>
    </row>
    <row r="165" s="3" customFormat="1" ht="13.5" spans="1:15">
      <c r="A165" s="23">
        <v>160</v>
      </c>
      <c r="B165" s="26">
        <v>330405001</v>
      </c>
      <c r="C165" s="23" t="s">
        <v>342</v>
      </c>
      <c r="D165" s="23"/>
      <c r="E165" s="23" t="s">
        <v>343</v>
      </c>
      <c r="F165" s="23" t="s">
        <v>18</v>
      </c>
      <c r="G165" s="23"/>
      <c r="H165" s="32">
        <v>400</v>
      </c>
      <c r="I165" s="36">
        <v>320</v>
      </c>
      <c r="J165" s="36">
        <v>240</v>
      </c>
      <c r="K165" s="32">
        <v>600</v>
      </c>
      <c r="L165" s="36">
        <v>480</v>
      </c>
      <c r="M165" s="36">
        <v>360</v>
      </c>
      <c r="N165" s="36" t="s">
        <v>263</v>
      </c>
      <c r="O165" s="2"/>
    </row>
    <row r="166" s="3" customFormat="1" ht="13.5" spans="1:15">
      <c r="A166" s="23">
        <v>161</v>
      </c>
      <c r="B166" s="26">
        <v>330405005</v>
      </c>
      <c r="C166" s="23" t="s">
        <v>344</v>
      </c>
      <c r="D166" s="23"/>
      <c r="E166" s="23"/>
      <c r="F166" s="23" t="s">
        <v>18</v>
      </c>
      <c r="G166" s="23"/>
      <c r="H166" s="32">
        <v>500</v>
      </c>
      <c r="I166" s="36">
        <v>400</v>
      </c>
      <c r="J166" s="36">
        <v>300</v>
      </c>
      <c r="K166" s="32">
        <v>750</v>
      </c>
      <c r="L166" s="36">
        <v>600</v>
      </c>
      <c r="M166" s="36">
        <v>450</v>
      </c>
      <c r="N166" s="36" t="s">
        <v>263</v>
      </c>
      <c r="O166" s="2"/>
    </row>
    <row r="167" s="3" customFormat="1" ht="13.5" spans="1:15">
      <c r="A167" s="23">
        <v>162</v>
      </c>
      <c r="B167" s="26">
        <v>330405006</v>
      </c>
      <c r="C167" s="23" t="s">
        <v>345</v>
      </c>
      <c r="D167" s="23"/>
      <c r="E167" s="23"/>
      <c r="F167" s="23" t="s">
        <v>18</v>
      </c>
      <c r="G167" s="23"/>
      <c r="H167" s="32">
        <v>800</v>
      </c>
      <c r="I167" s="36">
        <v>640</v>
      </c>
      <c r="J167" s="36">
        <v>480</v>
      </c>
      <c r="K167" s="32">
        <v>1100</v>
      </c>
      <c r="L167" s="36">
        <v>880</v>
      </c>
      <c r="M167" s="36">
        <v>660</v>
      </c>
      <c r="N167" s="36" t="s">
        <v>263</v>
      </c>
      <c r="O167" s="2"/>
    </row>
    <row r="168" s="3" customFormat="1" ht="27" spans="1:15">
      <c r="A168" s="23">
        <v>163</v>
      </c>
      <c r="B168" s="26">
        <v>330405008</v>
      </c>
      <c r="C168" s="23" t="s">
        <v>346</v>
      </c>
      <c r="D168" s="23" t="s">
        <v>347</v>
      </c>
      <c r="E168" s="23"/>
      <c r="F168" s="23" t="s">
        <v>18</v>
      </c>
      <c r="G168" s="23"/>
      <c r="H168" s="32">
        <v>500</v>
      </c>
      <c r="I168" s="36">
        <v>400</v>
      </c>
      <c r="J168" s="36">
        <v>300</v>
      </c>
      <c r="K168" s="32">
        <v>750</v>
      </c>
      <c r="L168" s="36">
        <v>600</v>
      </c>
      <c r="M168" s="36">
        <v>450</v>
      </c>
      <c r="N168" s="36" t="s">
        <v>263</v>
      </c>
      <c r="O168" s="2"/>
    </row>
    <row r="169" s="3" customFormat="1" ht="13.5" spans="1:15">
      <c r="A169" s="23">
        <v>164</v>
      </c>
      <c r="B169" s="26" t="s">
        <v>348</v>
      </c>
      <c r="C169" s="23" t="s">
        <v>349</v>
      </c>
      <c r="D169" s="23"/>
      <c r="E169" s="23"/>
      <c r="F169" s="23" t="s">
        <v>18</v>
      </c>
      <c r="G169" s="23"/>
      <c r="H169" s="32">
        <v>400</v>
      </c>
      <c r="I169" s="36">
        <v>320</v>
      </c>
      <c r="J169" s="36">
        <v>240</v>
      </c>
      <c r="K169" s="32">
        <v>500</v>
      </c>
      <c r="L169" s="36">
        <v>400</v>
      </c>
      <c r="M169" s="36">
        <v>300</v>
      </c>
      <c r="N169" s="36" t="s">
        <v>263</v>
      </c>
      <c r="O169" s="2"/>
    </row>
    <row r="170" s="3" customFormat="1" ht="13.5" spans="1:15">
      <c r="A170" s="23">
        <v>165</v>
      </c>
      <c r="B170" s="26" t="s">
        <v>350</v>
      </c>
      <c r="C170" s="23" t="s">
        <v>351</v>
      </c>
      <c r="D170" s="23"/>
      <c r="E170" s="23"/>
      <c r="F170" s="23" t="s">
        <v>18</v>
      </c>
      <c r="G170" s="23"/>
      <c r="H170" s="32">
        <v>400</v>
      </c>
      <c r="I170" s="36">
        <v>320</v>
      </c>
      <c r="J170" s="36">
        <v>240</v>
      </c>
      <c r="K170" s="32">
        <v>500</v>
      </c>
      <c r="L170" s="36">
        <v>400</v>
      </c>
      <c r="M170" s="36">
        <v>300</v>
      </c>
      <c r="N170" s="36" t="s">
        <v>263</v>
      </c>
      <c r="O170" s="2"/>
    </row>
    <row r="171" s="3" customFormat="1" ht="13.5" spans="1:15">
      <c r="A171" s="23">
        <v>166</v>
      </c>
      <c r="B171" s="26" t="s">
        <v>352</v>
      </c>
      <c r="C171" s="23" t="s">
        <v>353</v>
      </c>
      <c r="D171" s="23"/>
      <c r="E171" s="23"/>
      <c r="F171" s="23" t="s">
        <v>18</v>
      </c>
      <c r="G171" s="23"/>
      <c r="H171" s="32">
        <v>400</v>
      </c>
      <c r="I171" s="36">
        <v>320</v>
      </c>
      <c r="J171" s="36">
        <v>240</v>
      </c>
      <c r="K171" s="32">
        <v>500</v>
      </c>
      <c r="L171" s="36">
        <v>400</v>
      </c>
      <c r="M171" s="36">
        <v>300</v>
      </c>
      <c r="N171" s="36" t="s">
        <v>263</v>
      </c>
      <c r="O171" s="2"/>
    </row>
    <row r="172" s="3" customFormat="1" ht="40.5" spans="1:15">
      <c r="A172" s="23">
        <v>167</v>
      </c>
      <c r="B172" s="26">
        <v>330405014</v>
      </c>
      <c r="C172" s="23" t="s">
        <v>354</v>
      </c>
      <c r="D172" s="23"/>
      <c r="E172" s="23" t="s">
        <v>355</v>
      </c>
      <c r="F172" s="23" t="s">
        <v>18</v>
      </c>
      <c r="G172" s="23"/>
      <c r="H172" s="32">
        <v>700</v>
      </c>
      <c r="I172" s="36">
        <v>560</v>
      </c>
      <c r="J172" s="36">
        <v>420</v>
      </c>
      <c r="K172" s="32">
        <v>900</v>
      </c>
      <c r="L172" s="36">
        <v>720</v>
      </c>
      <c r="M172" s="36">
        <v>540</v>
      </c>
      <c r="N172" s="36" t="s">
        <v>263</v>
      </c>
      <c r="O172" s="2"/>
    </row>
    <row r="173" s="3" customFormat="1" ht="13.5" spans="1:15">
      <c r="A173" s="23">
        <v>168</v>
      </c>
      <c r="B173" s="26">
        <v>330405015</v>
      </c>
      <c r="C173" s="23" t="s">
        <v>356</v>
      </c>
      <c r="D173" s="23"/>
      <c r="E173" s="23"/>
      <c r="F173" s="23" t="s">
        <v>18</v>
      </c>
      <c r="G173" s="23"/>
      <c r="H173" s="32">
        <v>500</v>
      </c>
      <c r="I173" s="36">
        <v>400</v>
      </c>
      <c r="J173" s="36">
        <v>300</v>
      </c>
      <c r="K173" s="32">
        <v>650</v>
      </c>
      <c r="L173" s="36">
        <v>520</v>
      </c>
      <c r="M173" s="36">
        <v>390</v>
      </c>
      <c r="N173" s="36" t="s">
        <v>263</v>
      </c>
      <c r="O173" s="2"/>
    </row>
    <row r="174" s="3" customFormat="1" ht="27" spans="1:15">
      <c r="A174" s="23">
        <v>169</v>
      </c>
      <c r="B174" s="26">
        <v>330405016</v>
      </c>
      <c r="C174" s="23" t="s">
        <v>357</v>
      </c>
      <c r="D174" s="23"/>
      <c r="E174" s="23" t="s">
        <v>343</v>
      </c>
      <c r="F174" s="23" t="s">
        <v>18</v>
      </c>
      <c r="G174" s="23"/>
      <c r="H174" s="32">
        <v>700</v>
      </c>
      <c r="I174" s="36">
        <v>560</v>
      </c>
      <c r="J174" s="36">
        <v>420</v>
      </c>
      <c r="K174" s="32">
        <v>900</v>
      </c>
      <c r="L174" s="36">
        <v>720</v>
      </c>
      <c r="M174" s="36">
        <v>540</v>
      </c>
      <c r="N174" s="36" t="s">
        <v>263</v>
      </c>
      <c r="O174" s="2"/>
    </row>
    <row r="175" s="3" customFormat="1" ht="13.5" spans="1:15">
      <c r="A175" s="23">
        <v>170</v>
      </c>
      <c r="B175" s="26">
        <v>330405018</v>
      </c>
      <c r="C175" s="23" t="s">
        <v>358</v>
      </c>
      <c r="D175" s="23"/>
      <c r="E175" s="23" t="s">
        <v>343</v>
      </c>
      <c r="F175" s="23" t="s">
        <v>18</v>
      </c>
      <c r="G175" s="23"/>
      <c r="H175" s="32">
        <v>500</v>
      </c>
      <c r="I175" s="36">
        <v>400</v>
      </c>
      <c r="J175" s="36">
        <v>300</v>
      </c>
      <c r="K175" s="32">
        <v>700</v>
      </c>
      <c r="L175" s="36">
        <v>560</v>
      </c>
      <c r="M175" s="36">
        <v>420</v>
      </c>
      <c r="N175" s="36" t="s">
        <v>263</v>
      </c>
      <c r="O175" s="2"/>
    </row>
    <row r="176" s="3" customFormat="1" ht="27" spans="1:15">
      <c r="A176" s="23">
        <v>171</v>
      </c>
      <c r="B176" s="26">
        <v>330405020</v>
      </c>
      <c r="C176" s="23" t="s">
        <v>359</v>
      </c>
      <c r="D176" s="23"/>
      <c r="E176" s="23"/>
      <c r="F176" s="23" t="s">
        <v>18</v>
      </c>
      <c r="G176" s="23"/>
      <c r="H176" s="32">
        <v>500</v>
      </c>
      <c r="I176" s="36">
        <v>400</v>
      </c>
      <c r="J176" s="36">
        <v>300</v>
      </c>
      <c r="K176" s="32">
        <v>700</v>
      </c>
      <c r="L176" s="36">
        <v>560</v>
      </c>
      <c r="M176" s="36">
        <v>420</v>
      </c>
      <c r="N176" s="36" t="s">
        <v>263</v>
      </c>
      <c r="O176" s="2"/>
    </row>
    <row r="177" s="3" customFormat="1" ht="27" spans="1:15">
      <c r="A177" s="23">
        <v>172</v>
      </c>
      <c r="B177" s="26">
        <v>330406013</v>
      </c>
      <c r="C177" s="23" t="s">
        <v>360</v>
      </c>
      <c r="D177" s="23"/>
      <c r="E177" s="23"/>
      <c r="F177" s="23" t="s">
        <v>18</v>
      </c>
      <c r="G177" s="23"/>
      <c r="H177" s="32">
        <v>800</v>
      </c>
      <c r="I177" s="36">
        <v>640</v>
      </c>
      <c r="J177" s="36">
        <v>480</v>
      </c>
      <c r="K177" s="32">
        <v>1000</v>
      </c>
      <c r="L177" s="36">
        <v>800</v>
      </c>
      <c r="M177" s="36">
        <v>600</v>
      </c>
      <c r="N177" s="36" t="s">
        <v>263</v>
      </c>
      <c r="O177" s="2"/>
    </row>
    <row r="178" s="3" customFormat="1" ht="33" customHeight="1" spans="1:15">
      <c r="A178" s="23">
        <v>173</v>
      </c>
      <c r="B178" s="26">
        <v>330406014</v>
      </c>
      <c r="C178" s="23" t="s">
        <v>361</v>
      </c>
      <c r="D178" s="23"/>
      <c r="E178" s="23"/>
      <c r="F178" s="23" t="s">
        <v>18</v>
      </c>
      <c r="G178" s="23"/>
      <c r="H178" s="32">
        <v>800</v>
      </c>
      <c r="I178" s="36">
        <v>640</v>
      </c>
      <c r="J178" s="36">
        <v>480</v>
      </c>
      <c r="K178" s="32">
        <v>1000</v>
      </c>
      <c r="L178" s="36">
        <v>800</v>
      </c>
      <c r="M178" s="36">
        <v>600</v>
      </c>
      <c r="N178" s="36" t="s">
        <v>263</v>
      </c>
      <c r="O178" s="2"/>
    </row>
    <row r="179" s="3" customFormat="1" ht="13.5" spans="1:15">
      <c r="A179" s="23">
        <v>174</v>
      </c>
      <c r="B179" s="26">
        <v>330407006</v>
      </c>
      <c r="C179" s="23" t="s">
        <v>362</v>
      </c>
      <c r="D179" s="23"/>
      <c r="E179" s="23" t="s">
        <v>363</v>
      </c>
      <c r="F179" s="23" t="s">
        <v>18</v>
      </c>
      <c r="G179" s="23"/>
      <c r="H179" s="32">
        <v>200</v>
      </c>
      <c r="I179" s="36">
        <v>160</v>
      </c>
      <c r="J179" s="36">
        <v>120</v>
      </c>
      <c r="K179" s="32">
        <v>300</v>
      </c>
      <c r="L179" s="36">
        <v>240</v>
      </c>
      <c r="M179" s="36">
        <v>180</v>
      </c>
      <c r="N179" s="36" t="s">
        <v>263</v>
      </c>
      <c r="O179" s="2"/>
    </row>
    <row r="180" s="3" customFormat="1" ht="13.5" spans="1:15">
      <c r="A180" s="23">
        <v>175</v>
      </c>
      <c r="B180" s="26">
        <v>330407007</v>
      </c>
      <c r="C180" s="23" t="s">
        <v>364</v>
      </c>
      <c r="D180" s="23"/>
      <c r="E180" s="23"/>
      <c r="F180" s="23" t="s">
        <v>18</v>
      </c>
      <c r="G180" s="23"/>
      <c r="H180" s="32">
        <v>400</v>
      </c>
      <c r="I180" s="36">
        <v>320</v>
      </c>
      <c r="J180" s="36">
        <v>240</v>
      </c>
      <c r="K180" s="32">
        <v>600</v>
      </c>
      <c r="L180" s="36">
        <v>480</v>
      </c>
      <c r="M180" s="36">
        <v>360</v>
      </c>
      <c r="N180" s="36" t="s">
        <v>263</v>
      </c>
      <c r="O180" s="2"/>
    </row>
    <row r="181" s="3" customFormat="1" ht="13.5" spans="1:15">
      <c r="A181" s="23">
        <v>176</v>
      </c>
      <c r="B181" s="26">
        <v>330407009</v>
      </c>
      <c r="C181" s="23" t="s">
        <v>365</v>
      </c>
      <c r="D181" s="23"/>
      <c r="E181" s="23"/>
      <c r="F181" s="23" t="s">
        <v>18</v>
      </c>
      <c r="G181" s="23"/>
      <c r="H181" s="32">
        <v>800</v>
      </c>
      <c r="I181" s="36">
        <v>640</v>
      </c>
      <c r="J181" s="36">
        <v>480</v>
      </c>
      <c r="K181" s="32">
        <v>1100</v>
      </c>
      <c r="L181" s="36">
        <v>880</v>
      </c>
      <c r="M181" s="36">
        <v>660</v>
      </c>
      <c r="N181" s="36" t="s">
        <v>263</v>
      </c>
      <c r="O181" s="2"/>
    </row>
    <row r="182" s="3" customFormat="1" ht="13.5" spans="1:15">
      <c r="A182" s="23">
        <v>177</v>
      </c>
      <c r="B182" s="26">
        <v>330407014</v>
      </c>
      <c r="C182" s="23" t="s">
        <v>366</v>
      </c>
      <c r="D182" s="23"/>
      <c r="E182" s="23"/>
      <c r="F182" s="23" t="s">
        <v>211</v>
      </c>
      <c r="G182" s="23"/>
      <c r="H182" s="32">
        <v>500</v>
      </c>
      <c r="I182" s="36">
        <v>400</v>
      </c>
      <c r="J182" s="36">
        <v>300</v>
      </c>
      <c r="K182" s="32">
        <v>650</v>
      </c>
      <c r="L182" s="36">
        <v>520</v>
      </c>
      <c r="M182" s="36">
        <v>390</v>
      </c>
      <c r="N182" s="36" t="s">
        <v>263</v>
      </c>
      <c r="O182" s="2"/>
    </row>
    <row r="183" s="3" customFormat="1" ht="13.5" spans="1:15">
      <c r="A183" s="23">
        <v>178</v>
      </c>
      <c r="B183" s="26" t="s">
        <v>367</v>
      </c>
      <c r="C183" s="23" t="s">
        <v>368</v>
      </c>
      <c r="D183" s="23" t="s">
        <v>369</v>
      </c>
      <c r="E183" s="23"/>
      <c r="F183" s="23" t="s">
        <v>18</v>
      </c>
      <c r="G183" s="23"/>
      <c r="H183" s="32">
        <v>500</v>
      </c>
      <c r="I183" s="36">
        <v>400</v>
      </c>
      <c r="J183" s="36">
        <v>300</v>
      </c>
      <c r="K183" s="32">
        <v>650</v>
      </c>
      <c r="L183" s="36">
        <v>520</v>
      </c>
      <c r="M183" s="36">
        <v>390</v>
      </c>
      <c r="N183" s="36" t="s">
        <v>263</v>
      </c>
      <c r="O183" s="2"/>
    </row>
    <row r="184" s="3" customFormat="1" ht="13.5" spans="1:15">
      <c r="A184" s="23">
        <v>179</v>
      </c>
      <c r="B184" s="26">
        <v>330409015</v>
      </c>
      <c r="C184" s="23" t="s">
        <v>370</v>
      </c>
      <c r="D184" s="23" t="s">
        <v>371</v>
      </c>
      <c r="E184" s="23"/>
      <c r="F184" s="23" t="s">
        <v>18</v>
      </c>
      <c r="G184" s="23"/>
      <c r="H184" s="32">
        <v>500</v>
      </c>
      <c r="I184" s="36">
        <v>400</v>
      </c>
      <c r="J184" s="36">
        <v>300</v>
      </c>
      <c r="K184" s="32">
        <v>700</v>
      </c>
      <c r="L184" s="36">
        <v>560</v>
      </c>
      <c r="M184" s="36">
        <v>420</v>
      </c>
      <c r="N184" s="36" t="s">
        <v>263</v>
      </c>
      <c r="O184" s="2"/>
    </row>
    <row r="185" s="3" customFormat="1" ht="13.5" spans="1:15">
      <c r="A185" s="23">
        <v>180</v>
      </c>
      <c r="B185" s="26">
        <v>330409017</v>
      </c>
      <c r="C185" s="23" t="s">
        <v>372</v>
      </c>
      <c r="D185" s="23"/>
      <c r="E185" s="23"/>
      <c r="F185" s="23" t="s">
        <v>18</v>
      </c>
      <c r="G185" s="23"/>
      <c r="H185" s="32">
        <v>400</v>
      </c>
      <c r="I185" s="36">
        <v>320</v>
      </c>
      <c r="J185" s="36">
        <v>240</v>
      </c>
      <c r="K185" s="32">
        <v>500</v>
      </c>
      <c r="L185" s="36">
        <v>400</v>
      </c>
      <c r="M185" s="36">
        <v>300</v>
      </c>
      <c r="N185" s="36" t="s">
        <v>263</v>
      </c>
      <c r="O185" s="2"/>
    </row>
    <row r="186" s="3" customFormat="1" ht="13.5" spans="1:15">
      <c r="A186" s="23">
        <v>181</v>
      </c>
      <c r="B186" s="26">
        <v>330409019</v>
      </c>
      <c r="C186" s="23" t="s">
        <v>373</v>
      </c>
      <c r="D186" s="23" t="s">
        <v>374</v>
      </c>
      <c r="E186" s="23" t="s">
        <v>375</v>
      </c>
      <c r="F186" s="23" t="s">
        <v>18</v>
      </c>
      <c r="G186" s="23"/>
      <c r="H186" s="32">
        <v>500</v>
      </c>
      <c r="I186" s="36">
        <v>400</v>
      </c>
      <c r="J186" s="36">
        <v>300</v>
      </c>
      <c r="K186" s="32">
        <v>750</v>
      </c>
      <c r="L186" s="36">
        <v>600</v>
      </c>
      <c r="M186" s="36">
        <v>450</v>
      </c>
      <c r="N186" s="36" t="s">
        <v>263</v>
      </c>
      <c r="O186" s="2"/>
    </row>
    <row r="187" s="3" customFormat="1" ht="13.5" spans="1:15">
      <c r="A187" s="23">
        <v>182</v>
      </c>
      <c r="B187" s="26">
        <v>330409024</v>
      </c>
      <c r="C187" s="23" t="s">
        <v>376</v>
      </c>
      <c r="D187" s="23"/>
      <c r="E187" s="23"/>
      <c r="F187" s="23" t="s">
        <v>18</v>
      </c>
      <c r="G187" s="23"/>
      <c r="H187" s="32">
        <v>600</v>
      </c>
      <c r="I187" s="36">
        <v>480</v>
      </c>
      <c r="J187" s="36">
        <v>360</v>
      </c>
      <c r="K187" s="32">
        <v>800</v>
      </c>
      <c r="L187" s="36">
        <v>640</v>
      </c>
      <c r="M187" s="36">
        <v>480</v>
      </c>
      <c r="N187" s="36" t="s">
        <v>263</v>
      </c>
      <c r="O187" s="2"/>
    </row>
    <row r="188" s="3" customFormat="1" ht="27" spans="1:15">
      <c r="A188" s="23">
        <v>183</v>
      </c>
      <c r="B188" s="26">
        <v>330409027</v>
      </c>
      <c r="C188" s="23" t="s">
        <v>377</v>
      </c>
      <c r="D188" s="23" t="s">
        <v>378</v>
      </c>
      <c r="E188" s="23"/>
      <c r="F188" s="23" t="s">
        <v>18</v>
      </c>
      <c r="G188" s="23"/>
      <c r="H188" s="32">
        <v>400</v>
      </c>
      <c r="I188" s="36">
        <v>320</v>
      </c>
      <c r="J188" s="36">
        <v>240</v>
      </c>
      <c r="K188" s="32">
        <v>600</v>
      </c>
      <c r="L188" s="36">
        <v>480</v>
      </c>
      <c r="M188" s="36">
        <v>360</v>
      </c>
      <c r="N188" s="36" t="s">
        <v>263</v>
      </c>
      <c r="O188" s="2"/>
    </row>
    <row r="189" s="3" customFormat="1" ht="13.5" spans="1:15">
      <c r="A189" s="23">
        <v>184</v>
      </c>
      <c r="B189" s="26">
        <v>330501002</v>
      </c>
      <c r="C189" s="23" t="s">
        <v>379</v>
      </c>
      <c r="D189" s="23"/>
      <c r="E189" s="23"/>
      <c r="F189" s="23" t="s">
        <v>18</v>
      </c>
      <c r="G189" s="23"/>
      <c r="H189" s="32">
        <v>130</v>
      </c>
      <c r="I189" s="36">
        <v>104</v>
      </c>
      <c r="J189" s="36">
        <v>78</v>
      </c>
      <c r="K189" s="32">
        <v>160</v>
      </c>
      <c r="L189" s="36">
        <v>128</v>
      </c>
      <c r="M189" s="36">
        <v>96</v>
      </c>
      <c r="N189" s="36" t="s">
        <v>263</v>
      </c>
      <c r="O189" s="2"/>
    </row>
    <row r="190" s="3" customFormat="1" ht="13.5" spans="1:15">
      <c r="A190" s="23">
        <v>185</v>
      </c>
      <c r="B190" s="26">
        <v>330501017</v>
      </c>
      <c r="C190" s="23" t="s">
        <v>380</v>
      </c>
      <c r="D190" s="23" t="s">
        <v>381</v>
      </c>
      <c r="E190" s="23"/>
      <c r="F190" s="23" t="s">
        <v>18</v>
      </c>
      <c r="G190" s="23"/>
      <c r="H190" s="32">
        <v>800</v>
      </c>
      <c r="I190" s="36">
        <v>640</v>
      </c>
      <c r="J190" s="36">
        <v>480</v>
      </c>
      <c r="K190" s="32">
        <v>1100</v>
      </c>
      <c r="L190" s="36">
        <v>880</v>
      </c>
      <c r="M190" s="36">
        <v>660</v>
      </c>
      <c r="N190" s="36" t="s">
        <v>263</v>
      </c>
      <c r="O190" s="2"/>
    </row>
    <row r="191" s="3" customFormat="1" ht="27" spans="1:15">
      <c r="A191" s="23">
        <v>186</v>
      </c>
      <c r="B191" s="24">
        <v>330501018</v>
      </c>
      <c r="C191" s="25" t="s">
        <v>382</v>
      </c>
      <c r="D191" s="25" t="s">
        <v>383</v>
      </c>
      <c r="E191" s="25"/>
      <c r="F191" s="23" t="s">
        <v>18</v>
      </c>
      <c r="G191" s="25"/>
      <c r="H191" s="32">
        <v>1000</v>
      </c>
      <c r="I191" s="36">
        <v>800</v>
      </c>
      <c r="J191" s="36">
        <v>600</v>
      </c>
      <c r="K191" s="32">
        <v>1300</v>
      </c>
      <c r="L191" s="36">
        <v>1040</v>
      </c>
      <c r="M191" s="36">
        <v>780</v>
      </c>
      <c r="N191" s="36" t="s">
        <v>263</v>
      </c>
      <c r="O191" s="2"/>
    </row>
    <row r="192" s="3" customFormat="1" ht="27" spans="1:15">
      <c r="A192" s="23">
        <v>187</v>
      </c>
      <c r="B192" s="24">
        <v>330501021</v>
      </c>
      <c r="C192" s="25" t="s">
        <v>384</v>
      </c>
      <c r="D192" s="25" t="s">
        <v>385</v>
      </c>
      <c r="E192" s="25"/>
      <c r="F192" s="23" t="s">
        <v>18</v>
      </c>
      <c r="G192" s="25"/>
      <c r="H192" s="32">
        <v>1300</v>
      </c>
      <c r="I192" s="36">
        <v>1040</v>
      </c>
      <c r="J192" s="36">
        <v>780</v>
      </c>
      <c r="K192" s="32">
        <v>1500</v>
      </c>
      <c r="L192" s="36">
        <v>1200</v>
      </c>
      <c r="M192" s="36">
        <v>900</v>
      </c>
      <c r="N192" s="36" t="s">
        <v>263</v>
      </c>
      <c r="O192" s="2"/>
    </row>
    <row r="193" s="3" customFormat="1" ht="41" customHeight="1" spans="1:15">
      <c r="A193" s="23">
        <v>188</v>
      </c>
      <c r="B193" s="26">
        <v>330502004</v>
      </c>
      <c r="C193" s="23" t="s">
        <v>386</v>
      </c>
      <c r="D193" s="23" t="s">
        <v>387</v>
      </c>
      <c r="E193" s="23"/>
      <c r="F193" s="23" t="s">
        <v>18</v>
      </c>
      <c r="G193" s="23" t="s">
        <v>165</v>
      </c>
      <c r="H193" s="32">
        <v>700</v>
      </c>
      <c r="I193" s="36">
        <v>560</v>
      </c>
      <c r="J193" s="36">
        <v>420</v>
      </c>
      <c r="K193" s="32">
        <v>900</v>
      </c>
      <c r="L193" s="36">
        <v>720</v>
      </c>
      <c r="M193" s="36">
        <v>540</v>
      </c>
      <c r="N193" s="36" t="s">
        <v>263</v>
      </c>
      <c r="O193" s="2"/>
    </row>
    <row r="194" s="3" customFormat="1" ht="13.5" spans="1:15">
      <c r="A194" s="23">
        <v>189</v>
      </c>
      <c r="B194" s="26">
        <v>330502008</v>
      </c>
      <c r="C194" s="23" t="s">
        <v>388</v>
      </c>
      <c r="D194" s="23"/>
      <c r="E194" s="23"/>
      <c r="F194" s="23" t="s">
        <v>18</v>
      </c>
      <c r="G194" s="23"/>
      <c r="H194" s="32">
        <v>700</v>
      </c>
      <c r="I194" s="36">
        <v>560</v>
      </c>
      <c r="J194" s="36">
        <v>420</v>
      </c>
      <c r="K194" s="32">
        <v>900</v>
      </c>
      <c r="L194" s="36">
        <v>720</v>
      </c>
      <c r="M194" s="36">
        <v>540</v>
      </c>
      <c r="N194" s="36" t="s">
        <v>263</v>
      </c>
      <c r="O194" s="2"/>
    </row>
    <row r="195" s="3" customFormat="1" ht="27" spans="1:15">
      <c r="A195" s="23">
        <v>190</v>
      </c>
      <c r="B195" s="26">
        <v>330502010</v>
      </c>
      <c r="C195" s="23" t="s">
        <v>389</v>
      </c>
      <c r="D195" s="23"/>
      <c r="E195" s="23"/>
      <c r="F195" s="23" t="s">
        <v>18</v>
      </c>
      <c r="G195" s="23"/>
      <c r="H195" s="32">
        <v>1000</v>
      </c>
      <c r="I195" s="36">
        <v>800</v>
      </c>
      <c r="J195" s="36">
        <v>600</v>
      </c>
      <c r="K195" s="32">
        <v>1300</v>
      </c>
      <c r="L195" s="36">
        <v>1040</v>
      </c>
      <c r="M195" s="36">
        <v>780</v>
      </c>
      <c r="N195" s="36" t="s">
        <v>263</v>
      </c>
      <c r="O195" s="2"/>
    </row>
    <row r="196" s="3" customFormat="1" ht="63" customHeight="1" spans="1:15">
      <c r="A196" s="23">
        <v>191</v>
      </c>
      <c r="B196" s="26">
        <v>330502015</v>
      </c>
      <c r="C196" s="23" t="s">
        <v>390</v>
      </c>
      <c r="D196" s="23" t="s">
        <v>391</v>
      </c>
      <c r="E196" s="23"/>
      <c r="F196" s="23" t="s">
        <v>18</v>
      </c>
      <c r="G196" s="23"/>
      <c r="H196" s="32">
        <v>700</v>
      </c>
      <c r="I196" s="36">
        <v>560</v>
      </c>
      <c r="J196" s="36">
        <v>420</v>
      </c>
      <c r="K196" s="32">
        <v>1200</v>
      </c>
      <c r="L196" s="36">
        <f>K196*I196/H196</f>
        <v>960</v>
      </c>
      <c r="M196" s="36">
        <f>K196*J196/H196</f>
        <v>720</v>
      </c>
      <c r="N196" s="36" t="s">
        <v>263</v>
      </c>
      <c r="O196" s="2"/>
    </row>
    <row r="197" s="3" customFormat="1" ht="83" customHeight="1" spans="1:15">
      <c r="A197" s="23">
        <v>192</v>
      </c>
      <c r="B197" s="26">
        <v>330502018</v>
      </c>
      <c r="C197" s="23" t="s">
        <v>392</v>
      </c>
      <c r="D197" s="23" t="s">
        <v>393</v>
      </c>
      <c r="E197" s="23"/>
      <c r="F197" s="23" t="s">
        <v>18</v>
      </c>
      <c r="G197" s="23"/>
      <c r="H197" s="32">
        <v>700</v>
      </c>
      <c r="I197" s="36">
        <v>560</v>
      </c>
      <c r="J197" s="36">
        <v>420</v>
      </c>
      <c r="K197" s="32">
        <v>1200</v>
      </c>
      <c r="L197" s="36">
        <f>K197*I197/H197</f>
        <v>960</v>
      </c>
      <c r="M197" s="36">
        <f>K197*J197/H197</f>
        <v>720</v>
      </c>
      <c r="N197" s="36" t="s">
        <v>263</v>
      </c>
      <c r="O197" s="2"/>
    </row>
    <row r="198" s="3" customFormat="1" ht="89" customHeight="1" spans="1:15">
      <c r="A198" s="23">
        <v>193</v>
      </c>
      <c r="B198" s="26">
        <v>330503014</v>
      </c>
      <c r="C198" s="23" t="s">
        <v>394</v>
      </c>
      <c r="D198" s="23" t="s">
        <v>395</v>
      </c>
      <c r="E198" s="23"/>
      <c r="F198" s="23" t="s">
        <v>18</v>
      </c>
      <c r="G198" s="23"/>
      <c r="H198" s="32">
        <v>700</v>
      </c>
      <c r="I198" s="36">
        <v>560</v>
      </c>
      <c r="J198" s="36">
        <v>420</v>
      </c>
      <c r="K198" s="32">
        <v>1200</v>
      </c>
      <c r="L198" s="36">
        <f>K198*I198/H198</f>
        <v>960</v>
      </c>
      <c r="M198" s="36">
        <f>K198*J198/H198</f>
        <v>720</v>
      </c>
      <c r="N198" s="36" t="s">
        <v>263</v>
      </c>
      <c r="O198" s="2"/>
    </row>
    <row r="199" s="3" customFormat="1" ht="27" spans="1:15">
      <c r="A199" s="23">
        <v>194</v>
      </c>
      <c r="B199" s="26">
        <v>330503015</v>
      </c>
      <c r="C199" s="23" t="s">
        <v>396</v>
      </c>
      <c r="D199" s="23" t="s">
        <v>397</v>
      </c>
      <c r="E199" s="23"/>
      <c r="F199" s="23" t="s">
        <v>18</v>
      </c>
      <c r="G199" s="23"/>
      <c r="H199" s="32">
        <v>800</v>
      </c>
      <c r="I199" s="36">
        <v>640</v>
      </c>
      <c r="J199" s="36">
        <v>480</v>
      </c>
      <c r="K199" s="32">
        <v>1400</v>
      </c>
      <c r="L199" s="36">
        <f>K199*I199/H199</f>
        <v>1120</v>
      </c>
      <c r="M199" s="36">
        <f>K199*J199/H199</f>
        <v>840</v>
      </c>
      <c r="N199" s="36" t="s">
        <v>263</v>
      </c>
      <c r="O199" s="2"/>
    </row>
    <row r="200" s="3" customFormat="1" ht="13.5" spans="1:15">
      <c r="A200" s="23">
        <v>195</v>
      </c>
      <c r="B200" s="24">
        <v>330601008</v>
      </c>
      <c r="C200" s="25" t="s">
        <v>398</v>
      </c>
      <c r="D200" s="25"/>
      <c r="E200" s="25"/>
      <c r="F200" s="23" t="s">
        <v>18</v>
      </c>
      <c r="G200" s="25"/>
      <c r="H200" s="32">
        <v>260</v>
      </c>
      <c r="I200" s="36">
        <v>208</v>
      </c>
      <c r="J200" s="36">
        <v>156</v>
      </c>
      <c r="K200" s="32">
        <v>325</v>
      </c>
      <c r="L200" s="36">
        <v>260</v>
      </c>
      <c r="M200" s="36">
        <v>195</v>
      </c>
      <c r="N200" s="36" t="s">
        <v>263</v>
      </c>
      <c r="O200" s="2"/>
    </row>
    <row r="201" s="3" customFormat="1" ht="13.5" spans="1:15">
      <c r="A201" s="23">
        <v>196</v>
      </c>
      <c r="B201" s="26">
        <v>330601015</v>
      </c>
      <c r="C201" s="23" t="s">
        <v>399</v>
      </c>
      <c r="D201" s="23" t="s">
        <v>400</v>
      </c>
      <c r="E201" s="23"/>
      <c r="F201" s="23" t="s">
        <v>18</v>
      </c>
      <c r="G201" s="23"/>
      <c r="H201" s="32">
        <v>400</v>
      </c>
      <c r="I201" s="36">
        <v>320</v>
      </c>
      <c r="J201" s="36">
        <v>240</v>
      </c>
      <c r="K201" s="32">
        <v>550</v>
      </c>
      <c r="L201" s="36">
        <v>440</v>
      </c>
      <c r="M201" s="36">
        <v>330</v>
      </c>
      <c r="N201" s="36" t="s">
        <v>263</v>
      </c>
      <c r="O201" s="2"/>
    </row>
    <row r="202" s="3" customFormat="1" ht="13.5" spans="1:15">
      <c r="A202" s="23">
        <v>197</v>
      </c>
      <c r="B202" s="26">
        <v>330601016</v>
      </c>
      <c r="C202" s="23" t="s">
        <v>401</v>
      </c>
      <c r="D202" s="23" t="s">
        <v>402</v>
      </c>
      <c r="E202" s="23"/>
      <c r="F202" s="23" t="s">
        <v>18</v>
      </c>
      <c r="G202" s="23"/>
      <c r="H202" s="32">
        <v>400</v>
      </c>
      <c r="I202" s="36">
        <v>320</v>
      </c>
      <c r="J202" s="36">
        <v>240</v>
      </c>
      <c r="K202" s="32">
        <v>700</v>
      </c>
      <c r="L202" s="36">
        <f>K202*I202/H202</f>
        <v>560</v>
      </c>
      <c r="M202" s="36">
        <f>K202*J202/H202</f>
        <v>420</v>
      </c>
      <c r="N202" s="36" t="s">
        <v>263</v>
      </c>
      <c r="O202" s="2"/>
    </row>
    <row r="203" s="3" customFormat="1" ht="13.5" spans="1:15">
      <c r="A203" s="23">
        <v>198</v>
      </c>
      <c r="B203" s="26">
        <v>330601019</v>
      </c>
      <c r="C203" s="23" t="s">
        <v>403</v>
      </c>
      <c r="D203" s="23"/>
      <c r="E203" s="23"/>
      <c r="F203" s="23" t="s">
        <v>18</v>
      </c>
      <c r="G203" s="23"/>
      <c r="H203" s="32">
        <v>400</v>
      </c>
      <c r="I203" s="36">
        <v>320</v>
      </c>
      <c r="J203" s="36">
        <v>240</v>
      </c>
      <c r="K203" s="32">
        <v>500</v>
      </c>
      <c r="L203" s="36">
        <v>400</v>
      </c>
      <c r="M203" s="36">
        <v>300</v>
      </c>
      <c r="N203" s="36" t="s">
        <v>263</v>
      </c>
      <c r="O203" s="2"/>
    </row>
    <row r="204" s="3" customFormat="1" ht="27" spans="1:15">
      <c r="A204" s="23">
        <v>199</v>
      </c>
      <c r="B204" s="26">
        <v>330601024</v>
      </c>
      <c r="C204" s="23" t="s">
        <v>404</v>
      </c>
      <c r="D204" s="23"/>
      <c r="E204" s="23"/>
      <c r="F204" s="23" t="s">
        <v>18</v>
      </c>
      <c r="G204" s="23"/>
      <c r="H204" s="32">
        <v>1000</v>
      </c>
      <c r="I204" s="36">
        <v>800</v>
      </c>
      <c r="J204" s="36">
        <v>600</v>
      </c>
      <c r="K204" s="32">
        <v>1300</v>
      </c>
      <c r="L204" s="36">
        <v>1040</v>
      </c>
      <c r="M204" s="36">
        <v>780</v>
      </c>
      <c r="N204" s="36" t="s">
        <v>263</v>
      </c>
      <c r="O204" s="2"/>
    </row>
    <row r="205" s="3" customFormat="1" ht="13.5" spans="1:15">
      <c r="A205" s="23">
        <v>200</v>
      </c>
      <c r="B205" s="26">
        <v>330601026</v>
      </c>
      <c r="C205" s="23" t="s">
        <v>405</v>
      </c>
      <c r="D205" s="23"/>
      <c r="E205" s="23"/>
      <c r="F205" s="23" t="s">
        <v>18</v>
      </c>
      <c r="G205" s="23"/>
      <c r="H205" s="32">
        <v>1200</v>
      </c>
      <c r="I205" s="36">
        <v>960</v>
      </c>
      <c r="J205" s="36">
        <v>720</v>
      </c>
      <c r="K205" s="32">
        <v>1600</v>
      </c>
      <c r="L205" s="36">
        <v>1280</v>
      </c>
      <c r="M205" s="36">
        <v>960</v>
      </c>
      <c r="N205" s="36" t="s">
        <v>263</v>
      </c>
      <c r="O205" s="2"/>
    </row>
    <row r="206" s="3" customFormat="1" ht="13.5" spans="1:15">
      <c r="A206" s="23">
        <v>201</v>
      </c>
      <c r="B206" s="26" t="s">
        <v>406</v>
      </c>
      <c r="C206" s="23" t="s">
        <v>407</v>
      </c>
      <c r="D206" s="23"/>
      <c r="E206" s="23"/>
      <c r="F206" s="23" t="s">
        <v>18</v>
      </c>
      <c r="G206" s="23"/>
      <c r="H206" s="32">
        <v>800</v>
      </c>
      <c r="I206" s="36">
        <v>640</v>
      </c>
      <c r="J206" s="36">
        <v>480</v>
      </c>
      <c r="K206" s="32">
        <v>1000</v>
      </c>
      <c r="L206" s="36">
        <v>800</v>
      </c>
      <c r="M206" s="36">
        <v>600</v>
      </c>
      <c r="N206" s="36" t="s">
        <v>263</v>
      </c>
      <c r="O206" s="2"/>
    </row>
    <row r="207" s="3" customFormat="1" ht="13.5" spans="1:15">
      <c r="A207" s="23">
        <v>202</v>
      </c>
      <c r="B207" s="26" t="s">
        <v>408</v>
      </c>
      <c r="C207" s="23" t="s">
        <v>409</v>
      </c>
      <c r="D207" s="23"/>
      <c r="E207" s="23"/>
      <c r="F207" s="23" t="s">
        <v>18</v>
      </c>
      <c r="G207" s="23"/>
      <c r="H207" s="32">
        <v>800</v>
      </c>
      <c r="I207" s="36">
        <v>640</v>
      </c>
      <c r="J207" s="36">
        <v>480</v>
      </c>
      <c r="K207" s="32">
        <v>1000</v>
      </c>
      <c r="L207" s="36">
        <v>800</v>
      </c>
      <c r="M207" s="36">
        <v>600</v>
      </c>
      <c r="N207" s="36" t="s">
        <v>263</v>
      </c>
      <c r="O207" s="2"/>
    </row>
    <row r="208" s="3" customFormat="1" ht="27" spans="1:15">
      <c r="A208" s="23">
        <v>203</v>
      </c>
      <c r="B208" s="26">
        <v>330601029</v>
      </c>
      <c r="C208" s="23" t="s">
        <v>410</v>
      </c>
      <c r="D208" s="23"/>
      <c r="E208" s="23"/>
      <c r="F208" s="23" t="s">
        <v>18</v>
      </c>
      <c r="G208" s="23"/>
      <c r="H208" s="32">
        <v>700</v>
      </c>
      <c r="I208" s="36">
        <v>560</v>
      </c>
      <c r="J208" s="36">
        <v>420</v>
      </c>
      <c r="K208" s="32">
        <v>900</v>
      </c>
      <c r="L208" s="36">
        <v>720</v>
      </c>
      <c r="M208" s="36">
        <v>540</v>
      </c>
      <c r="N208" s="36" t="s">
        <v>263</v>
      </c>
      <c r="O208" s="2"/>
    </row>
    <row r="209" s="3" customFormat="1" ht="13.5" spans="1:15">
      <c r="A209" s="23">
        <v>204</v>
      </c>
      <c r="B209" s="26">
        <v>330602008</v>
      </c>
      <c r="C209" s="23" t="s">
        <v>411</v>
      </c>
      <c r="D209" s="23"/>
      <c r="E209" s="23"/>
      <c r="F209" s="23" t="s">
        <v>18</v>
      </c>
      <c r="G209" s="23"/>
      <c r="H209" s="32">
        <v>300</v>
      </c>
      <c r="I209" s="36">
        <v>240</v>
      </c>
      <c r="J209" s="36">
        <v>180</v>
      </c>
      <c r="K209" s="32">
        <v>400</v>
      </c>
      <c r="L209" s="36">
        <v>320</v>
      </c>
      <c r="M209" s="36">
        <v>240</v>
      </c>
      <c r="N209" s="36" t="s">
        <v>263</v>
      </c>
      <c r="O209" s="2"/>
    </row>
    <row r="210" s="3" customFormat="1" ht="13.5" spans="1:15">
      <c r="A210" s="23">
        <v>205</v>
      </c>
      <c r="B210" s="26">
        <v>330602010</v>
      </c>
      <c r="C210" s="23" t="s">
        <v>412</v>
      </c>
      <c r="D210" s="23"/>
      <c r="E210" s="23"/>
      <c r="F210" s="23" t="s">
        <v>18</v>
      </c>
      <c r="G210" s="23"/>
      <c r="H210" s="32">
        <v>600</v>
      </c>
      <c r="I210" s="36">
        <v>480</v>
      </c>
      <c r="J210" s="36">
        <v>360</v>
      </c>
      <c r="K210" s="32">
        <v>800</v>
      </c>
      <c r="L210" s="36">
        <v>640</v>
      </c>
      <c r="M210" s="36">
        <v>480</v>
      </c>
      <c r="N210" s="36" t="s">
        <v>263</v>
      </c>
      <c r="O210" s="2"/>
    </row>
    <row r="211" s="3" customFormat="1" ht="27" spans="1:15">
      <c r="A211" s="23">
        <v>206</v>
      </c>
      <c r="B211" s="26">
        <v>330604001</v>
      </c>
      <c r="C211" s="23" t="s">
        <v>413</v>
      </c>
      <c r="D211" s="23" t="s">
        <v>414</v>
      </c>
      <c r="E211" s="23"/>
      <c r="F211" s="23" t="s">
        <v>168</v>
      </c>
      <c r="G211" s="23"/>
      <c r="H211" s="32">
        <v>10</v>
      </c>
      <c r="I211" s="36">
        <v>8</v>
      </c>
      <c r="J211" s="36">
        <v>6</v>
      </c>
      <c r="K211" s="32">
        <v>15</v>
      </c>
      <c r="L211" s="36">
        <v>12</v>
      </c>
      <c r="M211" s="36">
        <v>9</v>
      </c>
      <c r="N211" s="36" t="s">
        <v>263</v>
      </c>
      <c r="O211" s="2"/>
    </row>
    <row r="212" s="3" customFormat="1" ht="27" spans="1:15">
      <c r="A212" s="23">
        <v>207</v>
      </c>
      <c r="B212" s="26">
        <v>330604002</v>
      </c>
      <c r="C212" s="23" t="s">
        <v>415</v>
      </c>
      <c r="D212" s="23" t="s">
        <v>416</v>
      </c>
      <c r="E212" s="23"/>
      <c r="F212" s="23" t="s">
        <v>168</v>
      </c>
      <c r="G212" s="23"/>
      <c r="H212" s="32">
        <v>15</v>
      </c>
      <c r="I212" s="36">
        <v>12</v>
      </c>
      <c r="J212" s="36">
        <v>9</v>
      </c>
      <c r="K212" s="32">
        <v>22</v>
      </c>
      <c r="L212" s="36">
        <v>18</v>
      </c>
      <c r="M212" s="36">
        <v>14</v>
      </c>
      <c r="N212" s="36" t="s">
        <v>263</v>
      </c>
      <c r="O212" s="2"/>
    </row>
    <row r="213" s="3" customFormat="1" ht="27" spans="1:15">
      <c r="A213" s="23">
        <v>208</v>
      </c>
      <c r="B213" s="26">
        <v>330604003</v>
      </c>
      <c r="C213" s="23" t="s">
        <v>417</v>
      </c>
      <c r="D213" s="23" t="s">
        <v>418</v>
      </c>
      <c r="E213" s="23"/>
      <c r="F213" s="23" t="s">
        <v>168</v>
      </c>
      <c r="G213" s="23"/>
      <c r="H213" s="32">
        <v>20</v>
      </c>
      <c r="I213" s="36">
        <v>16</v>
      </c>
      <c r="J213" s="36">
        <v>12</v>
      </c>
      <c r="K213" s="32">
        <v>30</v>
      </c>
      <c r="L213" s="36">
        <v>24</v>
      </c>
      <c r="M213" s="36">
        <v>18</v>
      </c>
      <c r="N213" s="36" t="s">
        <v>263</v>
      </c>
      <c r="O213" s="2"/>
    </row>
    <row r="214" s="3" customFormat="1" ht="27" spans="1:15">
      <c r="A214" s="23">
        <v>209</v>
      </c>
      <c r="B214" s="26">
        <v>330604004</v>
      </c>
      <c r="C214" s="23" t="s">
        <v>419</v>
      </c>
      <c r="D214" s="23" t="s">
        <v>420</v>
      </c>
      <c r="E214" s="23"/>
      <c r="F214" s="23" t="s">
        <v>168</v>
      </c>
      <c r="G214" s="23"/>
      <c r="H214" s="32">
        <v>30</v>
      </c>
      <c r="I214" s="36">
        <v>24</v>
      </c>
      <c r="J214" s="36">
        <v>18</v>
      </c>
      <c r="K214" s="32">
        <v>45</v>
      </c>
      <c r="L214" s="36">
        <v>36</v>
      </c>
      <c r="M214" s="36">
        <v>27</v>
      </c>
      <c r="N214" s="36" t="s">
        <v>263</v>
      </c>
      <c r="O214" s="2"/>
    </row>
    <row r="215" s="3" customFormat="1" ht="13.5" spans="1:15">
      <c r="A215" s="23">
        <v>210</v>
      </c>
      <c r="B215" s="26">
        <v>330604030</v>
      </c>
      <c r="C215" s="23" t="s">
        <v>421</v>
      </c>
      <c r="D215" s="23"/>
      <c r="E215" s="23"/>
      <c r="F215" s="23" t="s">
        <v>422</v>
      </c>
      <c r="G215" s="23"/>
      <c r="H215" s="32">
        <v>50</v>
      </c>
      <c r="I215" s="36">
        <v>40</v>
      </c>
      <c r="J215" s="36">
        <v>30</v>
      </c>
      <c r="K215" s="32">
        <v>65</v>
      </c>
      <c r="L215" s="36">
        <v>52</v>
      </c>
      <c r="M215" s="36">
        <v>39</v>
      </c>
      <c r="N215" s="36" t="s">
        <v>263</v>
      </c>
      <c r="O215" s="2"/>
    </row>
    <row r="216" s="3" customFormat="1" ht="40.5" spans="1:15">
      <c r="A216" s="23">
        <v>211</v>
      </c>
      <c r="B216" s="26">
        <v>330604033</v>
      </c>
      <c r="C216" s="23" t="s">
        <v>423</v>
      </c>
      <c r="D216" s="23" t="s">
        <v>424</v>
      </c>
      <c r="E216" s="23"/>
      <c r="F216" s="23" t="s">
        <v>168</v>
      </c>
      <c r="G216" s="23"/>
      <c r="H216" s="32">
        <v>100</v>
      </c>
      <c r="I216" s="36">
        <v>80</v>
      </c>
      <c r="J216" s="36">
        <v>60</v>
      </c>
      <c r="K216" s="32">
        <v>150</v>
      </c>
      <c r="L216" s="36">
        <f>K216*0.8</f>
        <v>120</v>
      </c>
      <c r="M216" s="36">
        <f>K216*0.6</f>
        <v>90</v>
      </c>
      <c r="N216" s="36" t="s">
        <v>263</v>
      </c>
      <c r="O216" s="2"/>
    </row>
    <row r="217" s="3" customFormat="1" ht="27" spans="1:15">
      <c r="A217" s="23">
        <v>212</v>
      </c>
      <c r="B217" s="26">
        <v>330604035</v>
      </c>
      <c r="C217" s="23" t="s">
        <v>425</v>
      </c>
      <c r="D217" s="23" t="s">
        <v>426</v>
      </c>
      <c r="E217" s="23"/>
      <c r="F217" s="23" t="s">
        <v>18</v>
      </c>
      <c r="G217" s="23"/>
      <c r="H217" s="32">
        <v>100</v>
      </c>
      <c r="I217" s="36">
        <v>80</v>
      </c>
      <c r="J217" s="36">
        <v>60</v>
      </c>
      <c r="K217" s="32">
        <v>150</v>
      </c>
      <c r="L217" s="36">
        <f>K217*0.8</f>
        <v>120</v>
      </c>
      <c r="M217" s="36">
        <f>K217*0.6</f>
        <v>90</v>
      </c>
      <c r="N217" s="36" t="s">
        <v>263</v>
      </c>
      <c r="O217" s="2"/>
    </row>
    <row r="218" s="3" customFormat="1" ht="40.5" spans="1:15">
      <c r="A218" s="23">
        <v>213</v>
      </c>
      <c r="B218" s="26">
        <v>330604040</v>
      </c>
      <c r="C218" s="23" t="s">
        <v>427</v>
      </c>
      <c r="D218" s="23" t="s">
        <v>428</v>
      </c>
      <c r="E218" s="23" t="s">
        <v>429</v>
      </c>
      <c r="F218" s="23" t="s">
        <v>168</v>
      </c>
      <c r="G218" s="23"/>
      <c r="H218" s="32">
        <v>100</v>
      </c>
      <c r="I218" s="36">
        <v>80</v>
      </c>
      <c r="J218" s="36">
        <v>60</v>
      </c>
      <c r="K218" s="32">
        <v>150</v>
      </c>
      <c r="L218" s="36">
        <f>K218*0.8</f>
        <v>120</v>
      </c>
      <c r="M218" s="36">
        <f>K218*0.6</f>
        <v>90</v>
      </c>
      <c r="N218" s="36" t="s">
        <v>263</v>
      </c>
      <c r="O218" s="2"/>
    </row>
    <row r="219" s="3" customFormat="1" ht="13.5" spans="1:15">
      <c r="A219" s="23">
        <v>214</v>
      </c>
      <c r="B219" s="26">
        <v>330605014</v>
      </c>
      <c r="C219" s="23" t="s">
        <v>430</v>
      </c>
      <c r="D219" s="23"/>
      <c r="E219" s="23"/>
      <c r="F219" s="23" t="s">
        <v>18</v>
      </c>
      <c r="G219" s="23"/>
      <c r="H219" s="32">
        <v>400</v>
      </c>
      <c r="I219" s="36">
        <v>320</v>
      </c>
      <c r="J219" s="36">
        <v>240</v>
      </c>
      <c r="K219" s="32">
        <v>600</v>
      </c>
      <c r="L219" s="36">
        <v>480</v>
      </c>
      <c r="M219" s="36">
        <v>360</v>
      </c>
      <c r="N219" s="36" t="s">
        <v>263</v>
      </c>
      <c r="O219" s="2"/>
    </row>
    <row r="220" s="3" customFormat="1" ht="27" spans="1:15">
      <c r="A220" s="23">
        <v>215</v>
      </c>
      <c r="B220" s="26" t="s">
        <v>431</v>
      </c>
      <c r="C220" s="23" t="s">
        <v>432</v>
      </c>
      <c r="D220" s="23"/>
      <c r="E220" s="23"/>
      <c r="F220" s="23" t="s">
        <v>18</v>
      </c>
      <c r="G220" s="23"/>
      <c r="H220" s="32">
        <v>600</v>
      </c>
      <c r="I220" s="36">
        <v>480</v>
      </c>
      <c r="J220" s="36">
        <v>360</v>
      </c>
      <c r="K220" s="32">
        <v>1100</v>
      </c>
      <c r="L220" s="36">
        <f>K220*I220/H220</f>
        <v>880</v>
      </c>
      <c r="M220" s="36">
        <f>K220*J220/H220</f>
        <v>660</v>
      </c>
      <c r="N220" s="36" t="s">
        <v>263</v>
      </c>
      <c r="O220" s="2"/>
    </row>
    <row r="221" s="3" customFormat="1" ht="27" spans="1:15">
      <c r="A221" s="23">
        <v>216</v>
      </c>
      <c r="B221" s="26" t="s">
        <v>433</v>
      </c>
      <c r="C221" s="23" t="s">
        <v>434</v>
      </c>
      <c r="D221" s="23"/>
      <c r="E221" s="23"/>
      <c r="F221" s="23" t="s">
        <v>18</v>
      </c>
      <c r="G221" s="23"/>
      <c r="H221" s="32">
        <v>800</v>
      </c>
      <c r="I221" s="36">
        <v>640</v>
      </c>
      <c r="J221" s="36">
        <v>480</v>
      </c>
      <c r="K221" s="32">
        <v>1400</v>
      </c>
      <c r="L221" s="36">
        <f>K221*I221/H221</f>
        <v>1120</v>
      </c>
      <c r="M221" s="36">
        <f>K221*J221/H221</f>
        <v>840</v>
      </c>
      <c r="N221" s="36" t="s">
        <v>263</v>
      </c>
      <c r="O221" s="2"/>
    </row>
    <row r="222" s="3" customFormat="1" ht="27" spans="1:15">
      <c r="A222" s="23">
        <v>217</v>
      </c>
      <c r="B222" s="26" t="s">
        <v>435</v>
      </c>
      <c r="C222" s="23" t="s">
        <v>436</v>
      </c>
      <c r="D222" s="23"/>
      <c r="E222" s="23"/>
      <c r="F222" s="23" t="s">
        <v>18</v>
      </c>
      <c r="G222" s="23"/>
      <c r="H222" s="32">
        <v>1000</v>
      </c>
      <c r="I222" s="36">
        <v>800</v>
      </c>
      <c r="J222" s="36">
        <v>600</v>
      </c>
      <c r="K222" s="32">
        <v>1500</v>
      </c>
      <c r="L222" s="36">
        <v>1200</v>
      </c>
      <c r="M222" s="36">
        <v>900</v>
      </c>
      <c r="N222" s="36" t="s">
        <v>263</v>
      </c>
      <c r="O222" s="2"/>
    </row>
    <row r="223" s="3" customFormat="1" ht="40.5" spans="1:15">
      <c r="A223" s="23">
        <v>218</v>
      </c>
      <c r="B223" s="26">
        <v>330605017</v>
      </c>
      <c r="C223" s="23" t="s">
        <v>437</v>
      </c>
      <c r="D223" s="23" t="s">
        <v>438</v>
      </c>
      <c r="E223" s="23"/>
      <c r="F223" s="23" t="s">
        <v>18</v>
      </c>
      <c r="G223" s="23"/>
      <c r="H223" s="32">
        <v>600</v>
      </c>
      <c r="I223" s="36">
        <v>480</v>
      </c>
      <c r="J223" s="36">
        <v>360</v>
      </c>
      <c r="K223" s="32">
        <v>1100</v>
      </c>
      <c r="L223" s="36">
        <v>880</v>
      </c>
      <c r="M223" s="36">
        <v>660</v>
      </c>
      <c r="N223" s="36" t="s">
        <v>263</v>
      </c>
      <c r="O223" s="2"/>
    </row>
    <row r="224" s="3" customFormat="1" ht="27" spans="1:15">
      <c r="A224" s="23">
        <v>219</v>
      </c>
      <c r="B224" s="26">
        <v>330605018</v>
      </c>
      <c r="C224" s="23" t="s">
        <v>439</v>
      </c>
      <c r="D224" s="23"/>
      <c r="E224" s="23"/>
      <c r="F224" s="23" t="s">
        <v>18</v>
      </c>
      <c r="G224" s="23"/>
      <c r="H224" s="32">
        <v>400</v>
      </c>
      <c r="I224" s="36">
        <v>320</v>
      </c>
      <c r="J224" s="36">
        <v>240</v>
      </c>
      <c r="K224" s="32">
        <v>600</v>
      </c>
      <c r="L224" s="36">
        <v>480</v>
      </c>
      <c r="M224" s="36">
        <v>360</v>
      </c>
      <c r="N224" s="36" t="s">
        <v>263</v>
      </c>
      <c r="O224" s="2"/>
    </row>
    <row r="225" s="3" customFormat="1" ht="40.5" spans="1:15">
      <c r="A225" s="23">
        <v>220</v>
      </c>
      <c r="B225" s="26">
        <v>330605020</v>
      </c>
      <c r="C225" s="23" t="s">
        <v>440</v>
      </c>
      <c r="D225" s="23" t="s">
        <v>441</v>
      </c>
      <c r="E225" s="23"/>
      <c r="F225" s="23" t="s">
        <v>18</v>
      </c>
      <c r="G225" s="23"/>
      <c r="H225" s="32">
        <v>1200</v>
      </c>
      <c r="I225" s="36">
        <v>960</v>
      </c>
      <c r="J225" s="36">
        <v>720</v>
      </c>
      <c r="K225" s="32">
        <v>1600</v>
      </c>
      <c r="L225" s="36">
        <v>1280</v>
      </c>
      <c r="M225" s="36">
        <v>960</v>
      </c>
      <c r="N225" s="36" t="s">
        <v>263</v>
      </c>
      <c r="O225" s="2"/>
    </row>
    <row r="226" s="3" customFormat="1" ht="27" spans="1:15">
      <c r="A226" s="23">
        <v>221</v>
      </c>
      <c r="B226" s="26">
        <v>330605032</v>
      </c>
      <c r="C226" s="23" t="s">
        <v>442</v>
      </c>
      <c r="D226" s="23" t="s">
        <v>443</v>
      </c>
      <c r="E226" s="23"/>
      <c r="F226" s="23" t="s">
        <v>18</v>
      </c>
      <c r="G226" s="23"/>
      <c r="H226" s="32">
        <v>80</v>
      </c>
      <c r="I226" s="36">
        <v>64</v>
      </c>
      <c r="J226" s="36">
        <v>48</v>
      </c>
      <c r="K226" s="32">
        <v>100</v>
      </c>
      <c r="L226" s="36">
        <v>80</v>
      </c>
      <c r="M226" s="36">
        <v>60</v>
      </c>
      <c r="N226" s="36" t="s">
        <v>263</v>
      </c>
      <c r="O226" s="2"/>
    </row>
    <row r="227" s="3" customFormat="1" ht="27" spans="1:15">
      <c r="A227" s="23">
        <v>222</v>
      </c>
      <c r="B227" s="26">
        <v>330606001</v>
      </c>
      <c r="C227" s="23" t="s">
        <v>444</v>
      </c>
      <c r="D227" s="23" t="s">
        <v>445</v>
      </c>
      <c r="E227" s="23"/>
      <c r="F227" s="23" t="s">
        <v>18</v>
      </c>
      <c r="G227" s="23"/>
      <c r="H227" s="32">
        <v>80</v>
      </c>
      <c r="I227" s="36">
        <v>64</v>
      </c>
      <c r="J227" s="36">
        <v>48</v>
      </c>
      <c r="K227" s="32">
        <v>100</v>
      </c>
      <c r="L227" s="36">
        <v>80</v>
      </c>
      <c r="M227" s="36">
        <v>60</v>
      </c>
      <c r="N227" s="36" t="s">
        <v>263</v>
      </c>
      <c r="O227" s="2"/>
    </row>
    <row r="228" s="3" customFormat="1" ht="54" spans="1:15">
      <c r="A228" s="23">
        <v>223</v>
      </c>
      <c r="B228" s="26">
        <v>330606003</v>
      </c>
      <c r="C228" s="23" t="s">
        <v>446</v>
      </c>
      <c r="D228" s="23" t="s">
        <v>447</v>
      </c>
      <c r="E228" s="23"/>
      <c r="F228" s="23" t="s">
        <v>18</v>
      </c>
      <c r="G228" s="23"/>
      <c r="H228" s="32">
        <v>700</v>
      </c>
      <c r="I228" s="36">
        <v>560</v>
      </c>
      <c r="J228" s="36">
        <v>420</v>
      </c>
      <c r="K228" s="32">
        <v>900</v>
      </c>
      <c r="L228" s="36">
        <v>720</v>
      </c>
      <c r="M228" s="36">
        <v>540</v>
      </c>
      <c r="N228" s="36" t="s">
        <v>263</v>
      </c>
      <c r="O228" s="2"/>
    </row>
    <row r="229" s="3" customFormat="1" ht="13.5" spans="1:15">
      <c r="A229" s="23">
        <v>224</v>
      </c>
      <c r="B229" s="26">
        <v>330606006</v>
      </c>
      <c r="C229" s="23" t="s">
        <v>448</v>
      </c>
      <c r="D229" s="23"/>
      <c r="E229" s="23"/>
      <c r="F229" s="23" t="s">
        <v>18</v>
      </c>
      <c r="G229" s="23"/>
      <c r="H229" s="32">
        <v>500</v>
      </c>
      <c r="I229" s="36">
        <v>400</v>
      </c>
      <c r="J229" s="36">
        <v>300</v>
      </c>
      <c r="K229" s="32">
        <v>650</v>
      </c>
      <c r="L229" s="36">
        <v>520</v>
      </c>
      <c r="M229" s="36">
        <v>390</v>
      </c>
      <c r="N229" s="36" t="s">
        <v>263</v>
      </c>
      <c r="O229" s="2"/>
    </row>
    <row r="230" s="3" customFormat="1" ht="13.5" spans="1:15">
      <c r="A230" s="23">
        <v>225</v>
      </c>
      <c r="B230" s="26">
        <v>330606007</v>
      </c>
      <c r="C230" s="23" t="s">
        <v>449</v>
      </c>
      <c r="D230" s="23"/>
      <c r="E230" s="23"/>
      <c r="F230" s="23" t="s">
        <v>18</v>
      </c>
      <c r="G230" s="23"/>
      <c r="H230" s="32">
        <v>300</v>
      </c>
      <c r="I230" s="36">
        <v>240</v>
      </c>
      <c r="J230" s="36">
        <v>180</v>
      </c>
      <c r="K230" s="32">
        <v>400</v>
      </c>
      <c r="L230" s="36">
        <v>320</v>
      </c>
      <c r="M230" s="36">
        <v>240</v>
      </c>
      <c r="N230" s="36" t="s">
        <v>263</v>
      </c>
      <c r="O230" s="2"/>
    </row>
    <row r="231" s="3" customFormat="1" ht="13.5" spans="1:15">
      <c r="A231" s="23">
        <v>226</v>
      </c>
      <c r="B231" s="26">
        <v>330606022</v>
      </c>
      <c r="C231" s="23" t="s">
        <v>450</v>
      </c>
      <c r="D231" s="23"/>
      <c r="E231" s="23"/>
      <c r="F231" s="23" t="s">
        <v>18</v>
      </c>
      <c r="G231" s="23"/>
      <c r="H231" s="32">
        <v>300</v>
      </c>
      <c r="I231" s="36">
        <v>240</v>
      </c>
      <c r="J231" s="36">
        <v>180</v>
      </c>
      <c r="K231" s="32">
        <v>400</v>
      </c>
      <c r="L231" s="36">
        <v>320</v>
      </c>
      <c r="M231" s="36">
        <v>240</v>
      </c>
      <c r="N231" s="36" t="s">
        <v>263</v>
      </c>
      <c r="O231" s="2"/>
    </row>
    <row r="232" s="3" customFormat="1" ht="27" spans="1:15">
      <c r="A232" s="23">
        <v>227</v>
      </c>
      <c r="B232" s="26" t="s">
        <v>451</v>
      </c>
      <c r="C232" s="23" t="s">
        <v>452</v>
      </c>
      <c r="D232" s="23"/>
      <c r="E232" s="23"/>
      <c r="F232" s="23" t="s">
        <v>18</v>
      </c>
      <c r="G232" s="23"/>
      <c r="H232" s="32">
        <v>400</v>
      </c>
      <c r="I232" s="36">
        <v>320</v>
      </c>
      <c r="J232" s="36">
        <v>240</v>
      </c>
      <c r="K232" s="32">
        <v>500</v>
      </c>
      <c r="L232" s="36">
        <v>400</v>
      </c>
      <c r="M232" s="36">
        <v>300</v>
      </c>
      <c r="N232" s="36" t="s">
        <v>263</v>
      </c>
      <c r="O232" s="2"/>
    </row>
    <row r="233" s="3" customFormat="1" ht="40.5" spans="1:15">
      <c r="A233" s="23">
        <v>228</v>
      </c>
      <c r="B233" s="26">
        <v>330606025</v>
      </c>
      <c r="C233" s="23" t="s">
        <v>453</v>
      </c>
      <c r="D233" s="23" t="s">
        <v>454</v>
      </c>
      <c r="E233" s="23" t="s">
        <v>455</v>
      </c>
      <c r="F233" s="23" t="s">
        <v>18</v>
      </c>
      <c r="G233" s="23"/>
      <c r="H233" s="32">
        <v>200</v>
      </c>
      <c r="I233" s="36">
        <v>160</v>
      </c>
      <c r="J233" s="36">
        <v>120</v>
      </c>
      <c r="K233" s="32">
        <v>250</v>
      </c>
      <c r="L233" s="36">
        <v>200</v>
      </c>
      <c r="M233" s="36">
        <v>150</v>
      </c>
      <c r="N233" s="36" t="s">
        <v>263</v>
      </c>
      <c r="O233" s="2"/>
    </row>
    <row r="234" s="3" customFormat="1" ht="13.5" spans="1:15">
      <c r="A234" s="23">
        <v>229</v>
      </c>
      <c r="B234" s="26" t="s">
        <v>456</v>
      </c>
      <c r="C234" s="23" t="s">
        <v>457</v>
      </c>
      <c r="D234" s="23"/>
      <c r="E234" s="23"/>
      <c r="F234" s="23" t="s">
        <v>18</v>
      </c>
      <c r="G234" s="23"/>
      <c r="H234" s="32">
        <v>500</v>
      </c>
      <c r="I234" s="36">
        <v>400</v>
      </c>
      <c r="J234" s="36">
        <v>300</v>
      </c>
      <c r="K234" s="32">
        <v>700</v>
      </c>
      <c r="L234" s="36">
        <v>560</v>
      </c>
      <c r="M234" s="36">
        <v>420</v>
      </c>
      <c r="N234" s="36" t="s">
        <v>263</v>
      </c>
      <c r="O234" s="2"/>
    </row>
    <row r="235" s="3" customFormat="1" ht="40.5" spans="1:15">
      <c r="A235" s="23">
        <v>230</v>
      </c>
      <c r="B235" s="26" t="s">
        <v>458</v>
      </c>
      <c r="C235" s="23" t="s">
        <v>459</v>
      </c>
      <c r="D235" s="23" t="s">
        <v>460</v>
      </c>
      <c r="E235" s="23"/>
      <c r="F235" s="23" t="s">
        <v>18</v>
      </c>
      <c r="G235" s="23"/>
      <c r="H235" s="32">
        <v>900</v>
      </c>
      <c r="I235" s="36">
        <v>720</v>
      </c>
      <c r="J235" s="36">
        <v>540</v>
      </c>
      <c r="K235" s="32">
        <v>1000</v>
      </c>
      <c r="L235" s="36">
        <v>800</v>
      </c>
      <c r="M235" s="36">
        <v>600</v>
      </c>
      <c r="N235" s="36" t="s">
        <v>263</v>
      </c>
      <c r="O235" s="2"/>
    </row>
    <row r="236" s="3" customFormat="1" ht="40.5" spans="1:15">
      <c r="A236" s="23">
        <v>231</v>
      </c>
      <c r="B236" s="26" t="s">
        <v>461</v>
      </c>
      <c r="C236" s="23" t="s">
        <v>462</v>
      </c>
      <c r="D236" s="23" t="s">
        <v>463</v>
      </c>
      <c r="E236" s="23"/>
      <c r="F236" s="23" t="s">
        <v>18</v>
      </c>
      <c r="G236" s="23"/>
      <c r="H236" s="32">
        <v>1400</v>
      </c>
      <c r="I236" s="36">
        <v>1120</v>
      </c>
      <c r="J236" s="36">
        <v>840</v>
      </c>
      <c r="K236" s="32">
        <v>1900</v>
      </c>
      <c r="L236" s="36">
        <v>1520</v>
      </c>
      <c r="M236" s="36">
        <v>1140</v>
      </c>
      <c r="N236" s="36" t="s">
        <v>263</v>
      </c>
      <c r="O236" s="2"/>
    </row>
    <row r="237" s="3" customFormat="1" ht="40.5" spans="1:15">
      <c r="A237" s="23">
        <v>232</v>
      </c>
      <c r="B237" s="26" t="s">
        <v>464</v>
      </c>
      <c r="C237" s="23" t="s">
        <v>465</v>
      </c>
      <c r="D237" s="23" t="s">
        <v>466</v>
      </c>
      <c r="E237" s="23"/>
      <c r="F237" s="23" t="s">
        <v>18</v>
      </c>
      <c r="G237" s="23"/>
      <c r="H237" s="32">
        <v>1500</v>
      </c>
      <c r="I237" s="36">
        <v>1200</v>
      </c>
      <c r="J237" s="36">
        <v>900</v>
      </c>
      <c r="K237" s="32">
        <v>2000</v>
      </c>
      <c r="L237" s="36">
        <v>1600</v>
      </c>
      <c r="M237" s="36">
        <v>1200</v>
      </c>
      <c r="N237" s="36" t="s">
        <v>263</v>
      </c>
      <c r="O237" s="2"/>
    </row>
    <row r="238" s="3" customFormat="1" ht="104" customHeight="1" spans="1:15">
      <c r="A238" s="23">
        <v>233</v>
      </c>
      <c r="B238" s="26">
        <v>330606030</v>
      </c>
      <c r="C238" s="23" t="s">
        <v>467</v>
      </c>
      <c r="D238" s="23" t="s">
        <v>468</v>
      </c>
      <c r="E238" s="23"/>
      <c r="F238" s="23" t="s">
        <v>18</v>
      </c>
      <c r="G238" s="23" t="s">
        <v>469</v>
      </c>
      <c r="H238" s="32">
        <v>1700</v>
      </c>
      <c r="I238" s="36">
        <v>1360</v>
      </c>
      <c r="J238" s="36">
        <v>1020</v>
      </c>
      <c r="K238" s="32">
        <v>2200</v>
      </c>
      <c r="L238" s="36">
        <v>1760</v>
      </c>
      <c r="M238" s="36">
        <v>1320</v>
      </c>
      <c r="N238" s="36" t="s">
        <v>263</v>
      </c>
      <c r="O238" s="2"/>
    </row>
    <row r="239" s="3" customFormat="1" ht="85" customHeight="1" spans="1:15">
      <c r="A239" s="23">
        <v>234</v>
      </c>
      <c r="B239" s="26">
        <v>330606031</v>
      </c>
      <c r="C239" s="23" t="s">
        <v>470</v>
      </c>
      <c r="D239" s="23" t="s">
        <v>471</v>
      </c>
      <c r="E239" s="23"/>
      <c r="F239" s="23" t="s">
        <v>18</v>
      </c>
      <c r="G239" s="23" t="s">
        <v>469</v>
      </c>
      <c r="H239" s="32">
        <v>1500</v>
      </c>
      <c r="I239" s="36">
        <v>1200</v>
      </c>
      <c r="J239" s="36">
        <v>900</v>
      </c>
      <c r="K239" s="32">
        <v>2000</v>
      </c>
      <c r="L239" s="36">
        <v>1600</v>
      </c>
      <c r="M239" s="36">
        <v>1200</v>
      </c>
      <c r="N239" s="36" t="s">
        <v>263</v>
      </c>
      <c r="O239" s="2"/>
    </row>
    <row r="240" s="3" customFormat="1" ht="40.5" spans="1:15">
      <c r="A240" s="23">
        <v>235</v>
      </c>
      <c r="B240" s="26">
        <v>330606032</v>
      </c>
      <c r="C240" s="23" t="s">
        <v>472</v>
      </c>
      <c r="D240" s="23" t="s">
        <v>473</v>
      </c>
      <c r="E240" s="23"/>
      <c r="F240" s="23" t="s">
        <v>18</v>
      </c>
      <c r="G240" s="23"/>
      <c r="H240" s="32">
        <v>900</v>
      </c>
      <c r="I240" s="36">
        <v>720</v>
      </c>
      <c r="J240" s="36">
        <v>540</v>
      </c>
      <c r="K240" s="32">
        <v>1200</v>
      </c>
      <c r="L240" s="36">
        <v>960</v>
      </c>
      <c r="M240" s="36">
        <v>720</v>
      </c>
      <c r="N240" s="36" t="s">
        <v>263</v>
      </c>
      <c r="O240" s="2"/>
    </row>
    <row r="241" s="3" customFormat="1" ht="81" spans="1:15">
      <c r="A241" s="23">
        <v>236</v>
      </c>
      <c r="B241" s="26">
        <v>330608001</v>
      </c>
      <c r="C241" s="23" t="s">
        <v>474</v>
      </c>
      <c r="D241" s="23" t="s">
        <v>475</v>
      </c>
      <c r="E241" s="23"/>
      <c r="F241" s="23" t="s">
        <v>18</v>
      </c>
      <c r="G241" s="23"/>
      <c r="H241" s="32">
        <v>400</v>
      </c>
      <c r="I241" s="36">
        <v>320</v>
      </c>
      <c r="J241" s="36">
        <v>240</v>
      </c>
      <c r="K241" s="32">
        <v>500</v>
      </c>
      <c r="L241" s="36">
        <v>400</v>
      </c>
      <c r="M241" s="36">
        <v>300</v>
      </c>
      <c r="N241" s="36" t="s">
        <v>263</v>
      </c>
      <c r="O241" s="2"/>
    </row>
    <row r="242" s="3" customFormat="1" ht="94.5" spans="1:15">
      <c r="A242" s="23">
        <v>237</v>
      </c>
      <c r="B242" s="26">
        <v>330608002</v>
      </c>
      <c r="C242" s="23" t="s">
        <v>476</v>
      </c>
      <c r="D242" s="23" t="s">
        <v>477</v>
      </c>
      <c r="E242" s="23"/>
      <c r="F242" s="23" t="s">
        <v>18</v>
      </c>
      <c r="G242" s="23"/>
      <c r="H242" s="32">
        <v>300</v>
      </c>
      <c r="I242" s="36">
        <v>240</v>
      </c>
      <c r="J242" s="36">
        <v>180</v>
      </c>
      <c r="K242" s="32">
        <v>400</v>
      </c>
      <c r="L242" s="36">
        <v>320</v>
      </c>
      <c r="M242" s="36">
        <v>240</v>
      </c>
      <c r="N242" s="36" t="s">
        <v>263</v>
      </c>
      <c r="O242" s="2"/>
    </row>
    <row r="243" s="5" customFormat="1" ht="27" spans="1:15">
      <c r="A243" s="23">
        <v>238</v>
      </c>
      <c r="B243" s="26">
        <v>330608004</v>
      </c>
      <c r="C243" s="23" t="s">
        <v>478</v>
      </c>
      <c r="D243" s="23" t="s">
        <v>479</v>
      </c>
      <c r="E243" s="23"/>
      <c r="F243" s="23" t="s">
        <v>480</v>
      </c>
      <c r="G243" s="23"/>
      <c r="H243" s="32">
        <v>200</v>
      </c>
      <c r="I243" s="36">
        <v>160</v>
      </c>
      <c r="J243" s="36">
        <v>120</v>
      </c>
      <c r="K243" s="32">
        <v>300</v>
      </c>
      <c r="L243" s="36">
        <v>240</v>
      </c>
      <c r="M243" s="36">
        <v>180</v>
      </c>
      <c r="N243" s="36" t="s">
        <v>263</v>
      </c>
      <c r="O243" s="2"/>
    </row>
    <row r="244" s="3" customFormat="1" ht="27" spans="1:15">
      <c r="A244" s="23">
        <v>239</v>
      </c>
      <c r="B244" s="26">
        <v>330608005</v>
      </c>
      <c r="C244" s="23" t="s">
        <v>481</v>
      </c>
      <c r="D244" s="23" t="s">
        <v>479</v>
      </c>
      <c r="E244" s="23"/>
      <c r="F244" s="23" t="s">
        <v>480</v>
      </c>
      <c r="G244" s="23"/>
      <c r="H244" s="32">
        <v>300</v>
      </c>
      <c r="I244" s="36">
        <v>240</v>
      </c>
      <c r="J244" s="36">
        <v>180</v>
      </c>
      <c r="K244" s="32">
        <v>400</v>
      </c>
      <c r="L244" s="36">
        <v>320</v>
      </c>
      <c r="M244" s="36">
        <v>240</v>
      </c>
      <c r="N244" s="36" t="s">
        <v>263</v>
      </c>
      <c r="O244" s="2"/>
    </row>
    <row r="245" s="3" customFormat="1" ht="27" spans="1:15">
      <c r="A245" s="23">
        <v>240</v>
      </c>
      <c r="B245" s="26" t="s">
        <v>482</v>
      </c>
      <c r="C245" s="23" t="s">
        <v>483</v>
      </c>
      <c r="D245" s="23" t="s">
        <v>484</v>
      </c>
      <c r="E245" s="23"/>
      <c r="F245" s="23" t="s">
        <v>480</v>
      </c>
      <c r="G245" s="23"/>
      <c r="H245" s="32">
        <v>300</v>
      </c>
      <c r="I245" s="36">
        <v>240</v>
      </c>
      <c r="J245" s="36">
        <v>180</v>
      </c>
      <c r="K245" s="32">
        <v>400</v>
      </c>
      <c r="L245" s="36">
        <v>320</v>
      </c>
      <c r="M245" s="36">
        <v>240</v>
      </c>
      <c r="N245" s="36" t="s">
        <v>263</v>
      </c>
      <c r="O245" s="2"/>
    </row>
    <row r="246" s="3" customFormat="1" ht="13.5" spans="1:15">
      <c r="A246" s="23">
        <v>241</v>
      </c>
      <c r="B246" s="26">
        <v>330608018</v>
      </c>
      <c r="C246" s="23" t="s">
        <v>485</v>
      </c>
      <c r="D246" s="23"/>
      <c r="E246" s="23"/>
      <c r="F246" s="23" t="s">
        <v>18</v>
      </c>
      <c r="G246" s="23"/>
      <c r="H246" s="32">
        <v>50</v>
      </c>
      <c r="I246" s="36">
        <v>40</v>
      </c>
      <c r="J246" s="36">
        <v>30</v>
      </c>
      <c r="K246" s="32">
        <v>60</v>
      </c>
      <c r="L246" s="36">
        <v>48</v>
      </c>
      <c r="M246" s="36">
        <v>36</v>
      </c>
      <c r="N246" s="36" t="s">
        <v>263</v>
      </c>
      <c r="O246" s="2"/>
    </row>
    <row r="247" s="3" customFormat="1" ht="13.5" spans="1:15">
      <c r="A247" s="23">
        <v>242</v>
      </c>
      <c r="B247" s="26">
        <v>330610003</v>
      </c>
      <c r="C247" s="23" t="s">
        <v>486</v>
      </c>
      <c r="D247" s="23"/>
      <c r="E247" s="23"/>
      <c r="F247" s="23" t="s">
        <v>18</v>
      </c>
      <c r="G247" s="23"/>
      <c r="H247" s="32">
        <v>200</v>
      </c>
      <c r="I247" s="36">
        <v>160</v>
      </c>
      <c r="J247" s="36">
        <v>120</v>
      </c>
      <c r="K247" s="32">
        <v>300</v>
      </c>
      <c r="L247" s="36">
        <v>240</v>
      </c>
      <c r="M247" s="36">
        <v>180</v>
      </c>
      <c r="N247" s="36" t="s">
        <v>263</v>
      </c>
      <c r="O247" s="2"/>
    </row>
    <row r="248" s="3" customFormat="1" ht="40" customHeight="1" spans="1:16364">
      <c r="A248" s="23">
        <v>243</v>
      </c>
      <c r="B248" s="27" t="s">
        <v>487</v>
      </c>
      <c r="C248" s="29" t="s">
        <v>488</v>
      </c>
      <c r="D248" s="29"/>
      <c r="E248" s="29"/>
      <c r="F248" s="29" t="s">
        <v>328</v>
      </c>
      <c r="G248" s="29" t="s">
        <v>329</v>
      </c>
      <c r="H248" s="32">
        <v>100</v>
      </c>
      <c r="I248" s="36">
        <v>100</v>
      </c>
      <c r="J248" s="36">
        <v>100</v>
      </c>
      <c r="K248" s="32">
        <v>150</v>
      </c>
      <c r="L248" s="36">
        <v>150</v>
      </c>
      <c r="M248" s="36">
        <v>150</v>
      </c>
      <c r="N248" s="36" t="s">
        <v>263</v>
      </c>
      <c r="O248" s="2"/>
      <c r="XDM248" s="12"/>
      <c r="XDN248" s="12"/>
      <c r="XDO248" s="12"/>
      <c r="XDP248" s="12"/>
      <c r="XDQ248" s="12"/>
      <c r="XDR248" s="12"/>
      <c r="XDS248" s="12"/>
      <c r="XDT248" s="12"/>
      <c r="XDU248" s="12"/>
      <c r="XDV248" s="12"/>
      <c r="XDW248" s="12"/>
      <c r="XDX248" s="12"/>
      <c r="XDY248" s="12"/>
      <c r="XDZ248" s="12"/>
      <c r="XEA248" s="12"/>
      <c r="XEB248" s="12"/>
      <c r="XEC248" s="12"/>
      <c r="XED248" s="12"/>
      <c r="XEE248" s="12"/>
      <c r="XEF248" s="12"/>
      <c r="XEG248" s="12"/>
      <c r="XEH248" s="12"/>
      <c r="XEI248" s="12"/>
      <c r="XEJ248" s="12"/>
    </row>
    <row r="249" s="3" customFormat="1" ht="27" spans="1:16364">
      <c r="A249" s="23">
        <v>244</v>
      </c>
      <c r="B249" s="27" t="s">
        <v>489</v>
      </c>
      <c r="C249" s="29" t="s">
        <v>490</v>
      </c>
      <c r="D249" s="29"/>
      <c r="E249" s="29"/>
      <c r="F249" s="29" t="s">
        <v>328</v>
      </c>
      <c r="G249" s="29" t="s">
        <v>329</v>
      </c>
      <c r="H249" s="32">
        <v>100</v>
      </c>
      <c r="I249" s="36">
        <v>100</v>
      </c>
      <c r="J249" s="36">
        <v>100</v>
      </c>
      <c r="K249" s="32">
        <v>150</v>
      </c>
      <c r="L249" s="36">
        <v>150</v>
      </c>
      <c r="M249" s="36">
        <v>150</v>
      </c>
      <c r="N249" s="36" t="s">
        <v>263</v>
      </c>
      <c r="O249" s="2"/>
      <c r="XDM249" s="12"/>
      <c r="XDN249" s="12"/>
      <c r="XDO249" s="12"/>
      <c r="XDP249" s="12"/>
      <c r="XDQ249" s="12"/>
      <c r="XDR249" s="12"/>
      <c r="XDS249" s="12"/>
      <c r="XDT249" s="12"/>
      <c r="XDU249" s="12"/>
      <c r="XDV249" s="12"/>
      <c r="XDW249" s="12"/>
      <c r="XDX249" s="12"/>
      <c r="XDY249" s="12"/>
      <c r="XDZ249" s="12"/>
      <c r="XEA249" s="12"/>
      <c r="XEB249" s="12"/>
      <c r="XEC249" s="12"/>
      <c r="XED249" s="12"/>
      <c r="XEE249" s="12"/>
      <c r="XEF249" s="12"/>
      <c r="XEG249" s="12"/>
      <c r="XEH249" s="12"/>
      <c r="XEI249" s="12"/>
      <c r="XEJ249" s="12"/>
    </row>
    <row r="250" s="3" customFormat="1" ht="36" customHeight="1" spans="1:15">
      <c r="A250" s="23">
        <v>245</v>
      </c>
      <c r="B250" s="24">
        <v>330701005</v>
      </c>
      <c r="C250" s="25" t="s">
        <v>491</v>
      </c>
      <c r="D250" s="25"/>
      <c r="E250" s="25"/>
      <c r="F250" s="23" t="s">
        <v>18</v>
      </c>
      <c r="G250" s="25"/>
      <c r="H250" s="32">
        <v>400</v>
      </c>
      <c r="I250" s="36">
        <v>320</v>
      </c>
      <c r="J250" s="36">
        <v>240</v>
      </c>
      <c r="K250" s="32">
        <v>500</v>
      </c>
      <c r="L250" s="36">
        <v>400</v>
      </c>
      <c r="M250" s="36">
        <v>300</v>
      </c>
      <c r="N250" s="36" t="s">
        <v>263</v>
      </c>
      <c r="O250" s="2"/>
    </row>
    <row r="251" s="3" customFormat="1" ht="40.5" spans="1:15">
      <c r="A251" s="23">
        <v>246</v>
      </c>
      <c r="B251" s="26">
        <v>330701008</v>
      </c>
      <c r="C251" s="23" t="s">
        <v>492</v>
      </c>
      <c r="D251" s="23" t="s">
        <v>493</v>
      </c>
      <c r="E251" s="23"/>
      <c r="F251" s="23" t="s">
        <v>18</v>
      </c>
      <c r="G251" s="23"/>
      <c r="H251" s="32">
        <v>1500</v>
      </c>
      <c r="I251" s="36">
        <v>1200</v>
      </c>
      <c r="J251" s="36">
        <v>900</v>
      </c>
      <c r="K251" s="32">
        <v>1800</v>
      </c>
      <c r="L251" s="36">
        <v>1440</v>
      </c>
      <c r="M251" s="36">
        <v>1080</v>
      </c>
      <c r="N251" s="36" t="s">
        <v>263</v>
      </c>
      <c r="O251" s="2"/>
    </row>
    <row r="252" s="3" customFormat="1" ht="27" spans="1:15">
      <c r="A252" s="23">
        <v>247</v>
      </c>
      <c r="B252" s="24">
        <v>330701011</v>
      </c>
      <c r="C252" s="25" t="s">
        <v>494</v>
      </c>
      <c r="D252" s="25"/>
      <c r="E252" s="25"/>
      <c r="F252" s="23" t="s">
        <v>18</v>
      </c>
      <c r="G252" s="25"/>
      <c r="H252" s="32">
        <v>1500</v>
      </c>
      <c r="I252" s="36">
        <v>1200</v>
      </c>
      <c r="J252" s="36">
        <v>900</v>
      </c>
      <c r="K252" s="32">
        <v>2000</v>
      </c>
      <c r="L252" s="36">
        <v>1600</v>
      </c>
      <c r="M252" s="36">
        <v>1200</v>
      </c>
      <c r="N252" s="36" t="s">
        <v>263</v>
      </c>
      <c r="O252" s="2"/>
    </row>
    <row r="253" s="3" customFormat="1" ht="27" spans="1:15">
      <c r="A253" s="23">
        <v>248</v>
      </c>
      <c r="B253" s="26">
        <v>330701012</v>
      </c>
      <c r="C253" s="23" t="s">
        <v>495</v>
      </c>
      <c r="D253" s="23"/>
      <c r="E253" s="23"/>
      <c r="F253" s="23" t="s">
        <v>18</v>
      </c>
      <c r="G253" s="23"/>
      <c r="H253" s="32">
        <v>1400</v>
      </c>
      <c r="I253" s="36">
        <v>1120</v>
      </c>
      <c r="J253" s="36">
        <v>840</v>
      </c>
      <c r="K253" s="32">
        <v>1900</v>
      </c>
      <c r="L253" s="36">
        <v>1520</v>
      </c>
      <c r="M253" s="36">
        <v>1140</v>
      </c>
      <c r="N253" s="36" t="s">
        <v>263</v>
      </c>
      <c r="O253" s="2"/>
    </row>
    <row r="254" s="3" customFormat="1" ht="27" spans="1:15">
      <c r="A254" s="23">
        <v>249</v>
      </c>
      <c r="B254" s="26">
        <v>330701013</v>
      </c>
      <c r="C254" s="23" t="s">
        <v>496</v>
      </c>
      <c r="D254" s="23"/>
      <c r="E254" s="23"/>
      <c r="F254" s="23" t="s">
        <v>18</v>
      </c>
      <c r="G254" s="23"/>
      <c r="H254" s="32">
        <v>1500</v>
      </c>
      <c r="I254" s="36">
        <v>1200</v>
      </c>
      <c r="J254" s="36">
        <v>900</v>
      </c>
      <c r="K254" s="32">
        <v>2000</v>
      </c>
      <c r="L254" s="36">
        <v>1600</v>
      </c>
      <c r="M254" s="36">
        <v>1200</v>
      </c>
      <c r="N254" s="36" t="s">
        <v>263</v>
      </c>
      <c r="O254" s="2"/>
    </row>
    <row r="255" s="3" customFormat="1" ht="13.5" spans="1:15">
      <c r="A255" s="23">
        <v>250</v>
      </c>
      <c r="B255" s="26">
        <v>330701023</v>
      </c>
      <c r="C255" s="23" t="s">
        <v>497</v>
      </c>
      <c r="D255" s="23"/>
      <c r="E255" s="23"/>
      <c r="F255" s="23" t="s">
        <v>18</v>
      </c>
      <c r="G255" s="23"/>
      <c r="H255" s="32">
        <v>700</v>
      </c>
      <c r="I255" s="36">
        <v>560</v>
      </c>
      <c r="J255" s="36">
        <v>420</v>
      </c>
      <c r="K255" s="32">
        <v>900</v>
      </c>
      <c r="L255" s="36">
        <v>720</v>
      </c>
      <c r="M255" s="36">
        <v>540</v>
      </c>
      <c r="N255" s="36" t="s">
        <v>263</v>
      </c>
      <c r="O255" s="2"/>
    </row>
    <row r="256" s="3" customFormat="1" ht="13.5" spans="1:15">
      <c r="A256" s="23">
        <v>251</v>
      </c>
      <c r="B256" s="26">
        <v>330701024</v>
      </c>
      <c r="C256" s="23" t="s">
        <v>498</v>
      </c>
      <c r="D256" s="23"/>
      <c r="E256" s="23"/>
      <c r="F256" s="23" t="s">
        <v>18</v>
      </c>
      <c r="G256" s="23"/>
      <c r="H256" s="32">
        <v>800</v>
      </c>
      <c r="I256" s="36">
        <v>640</v>
      </c>
      <c r="J256" s="36">
        <v>480</v>
      </c>
      <c r="K256" s="32">
        <v>1100</v>
      </c>
      <c r="L256" s="36">
        <v>880</v>
      </c>
      <c r="M256" s="36">
        <v>660</v>
      </c>
      <c r="N256" s="36" t="s">
        <v>263</v>
      </c>
      <c r="O256" s="2"/>
    </row>
    <row r="257" s="3" customFormat="1" ht="27" spans="1:15">
      <c r="A257" s="23">
        <v>252</v>
      </c>
      <c r="B257" s="26">
        <v>330701040</v>
      </c>
      <c r="C257" s="23" t="s">
        <v>499</v>
      </c>
      <c r="D257" s="23" t="s">
        <v>500</v>
      </c>
      <c r="E257" s="23" t="s">
        <v>278</v>
      </c>
      <c r="F257" s="23" t="s">
        <v>18</v>
      </c>
      <c r="G257" s="23"/>
      <c r="H257" s="32">
        <v>800</v>
      </c>
      <c r="I257" s="36">
        <v>640</v>
      </c>
      <c r="J257" s="36">
        <v>480</v>
      </c>
      <c r="K257" s="32">
        <v>1100</v>
      </c>
      <c r="L257" s="36">
        <v>880</v>
      </c>
      <c r="M257" s="36">
        <v>660</v>
      </c>
      <c r="N257" s="36" t="s">
        <v>263</v>
      </c>
      <c r="O257" s="2"/>
    </row>
    <row r="258" s="2" customFormat="1" ht="13.5" spans="1:14">
      <c r="A258" s="23">
        <v>253</v>
      </c>
      <c r="B258" s="24">
        <v>330701042</v>
      </c>
      <c r="C258" s="25" t="s">
        <v>501</v>
      </c>
      <c r="D258" s="25" t="s">
        <v>502</v>
      </c>
      <c r="E258" s="25"/>
      <c r="F258" s="23" t="s">
        <v>18</v>
      </c>
      <c r="G258" s="25"/>
      <c r="H258" s="32">
        <v>2000</v>
      </c>
      <c r="I258" s="36">
        <v>1600</v>
      </c>
      <c r="J258" s="36">
        <v>1200</v>
      </c>
      <c r="K258" s="32">
        <v>2600</v>
      </c>
      <c r="L258" s="36">
        <f>K258*I258/H258</f>
        <v>2080</v>
      </c>
      <c r="M258" s="36">
        <f>K258*J258/H258</f>
        <v>1560</v>
      </c>
      <c r="N258" s="36" t="s">
        <v>263</v>
      </c>
    </row>
    <row r="259" s="3" customFormat="1" ht="27" spans="1:15">
      <c r="A259" s="23">
        <v>254</v>
      </c>
      <c r="B259" s="24">
        <v>330702006</v>
      </c>
      <c r="C259" s="25" t="s">
        <v>503</v>
      </c>
      <c r="D259" s="25" t="s">
        <v>504</v>
      </c>
      <c r="E259" s="25" t="s">
        <v>343</v>
      </c>
      <c r="F259" s="23" t="s">
        <v>18</v>
      </c>
      <c r="G259" s="25"/>
      <c r="H259" s="32">
        <v>2900</v>
      </c>
      <c r="I259" s="36">
        <v>2320</v>
      </c>
      <c r="J259" s="36">
        <v>1740</v>
      </c>
      <c r="K259" s="32">
        <v>3200</v>
      </c>
      <c r="L259" s="36">
        <v>2560</v>
      </c>
      <c r="M259" s="36">
        <v>1920</v>
      </c>
      <c r="N259" s="36" t="s">
        <v>263</v>
      </c>
      <c r="O259" s="2"/>
    </row>
    <row r="260" s="3" customFormat="1" ht="27" spans="1:15">
      <c r="A260" s="23">
        <v>255</v>
      </c>
      <c r="B260" s="24">
        <v>330702014</v>
      </c>
      <c r="C260" s="25" t="s">
        <v>505</v>
      </c>
      <c r="D260" s="25" t="s">
        <v>506</v>
      </c>
      <c r="E260" s="25"/>
      <c r="F260" s="23" t="s">
        <v>18</v>
      </c>
      <c r="G260" s="25"/>
      <c r="H260" s="32">
        <v>2000</v>
      </c>
      <c r="I260" s="36">
        <v>1600</v>
      </c>
      <c r="J260" s="36">
        <v>1200</v>
      </c>
      <c r="K260" s="32">
        <v>2700</v>
      </c>
      <c r="L260" s="36">
        <v>2160</v>
      </c>
      <c r="M260" s="36">
        <v>1620</v>
      </c>
      <c r="N260" s="36" t="s">
        <v>263</v>
      </c>
      <c r="O260" s="2"/>
    </row>
    <row r="261" s="3" customFormat="1" ht="13.5" spans="1:15">
      <c r="A261" s="23">
        <v>256</v>
      </c>
      <c r="B261" s="26">
        <v>330703006</v>
      </c>
      <c r="C261" s="23" t="s">
        <v>507</v>
      </c>
      <c r="D261" s="23"/>
      <c r="E261" s="23"/>
      <c r="F261" s="23" t="s">
        <v>18</v>
      </c>
      <c r="G261" s="23"/>
      <c r="H261" s="32">
        <v>400</v>
      </c>
      <c r="I261" s="36">
        <v>320</v>
      </c>
      <c r="J261" s="36">
        <v>240</v>
      </c>
      <c r="K261" s="32">
        <v>500</v>
      </c>
      <c r="L261" s="36">
        <v>400</v>
      </c>
      <c r="M261" s="36">
        <v>300</v>
      </c>
      <c r="N261" s="36" t="s">
        <v>263</v>
      </c>
      <c r="O261" s="2"/>
    </row>
    <row r="262" s="3" customFormat="1" ht="27" spans="1:15">
      <c r="A262" s="23">
        <v>257</v>
      </c>
      <c r="B262" s="26">
        <v>330703011</v>
      </c>
      <c r="C262" s="23" t="s">
        <v>508</v>
      </c>
      <c r="D262" s="23" t="s">
        <v>509</v>
      </c>
      <c r="E262" s="23" t="s">
        <v>343</v>
      </c>
      <c r="F262" s="23" t="s">
        <v>18</v>
      </c>
      <c r="G262" s="23"/>
      <c r="H262" s="32">
        <v>500</v>
      </c>
      <c r="I262" s="36">
        <v>400</v>
      </c>
      <c r="J262" s="36">
        <v>300</v>
      </c>
      <c r="K262" s="32">
        <v>700</v>
      </c>
      <c r="L262" s="36">
        <v>560</v>
      </c>
      <c r="M262" s="36">
        <v>420</v>
      </c>
      <c r="N262" s="36" t="s">
        <v>263</v>
      </c>
      <c r="O262" s="2"/>
    </row>
    <row r="263" s="2" customFormat="1" ht="13.5" spans="1:14">
      <c r="A263" s="23">
        <v>258</v>
      </c>
      <c r="B263" s="24" t="s">
        <v>510</v>
      </c>
      <c r="C263" s="25" t="s">
        <v>511</v>
      </c>
      <c r="D263" s="25"/>
      <c r="E263" s="25"/>
      <c r="F263" s="23" t="s">
        <v>18</v>
      </c>
      <c r="G263" s="25"/>
      <c r="H263" s="32">
        <v>2200</v>
      </c>
      <c r="I263" s="36">
        <v>1760</v>
      </c>
      <c r="J263" s="36">
        <v>1320</v>
      </c>
      <c r="K263" s="32">
        <v>3000</v>
      </c>
      <c r="L263" s="36">
        <f>K263*I263/H263</f>
        <v>2400</v>
      </c>
      <c r="M263" s="36">
        <f>K263*J263/H263</f>
        <v>1800</v>
      </c>
      <c r="N263" s="36" t="s">
        <v>263</v>
      </c>
    </row>
    <row r="264" s="3" customFormat="1" ht="13.5" spans="1:15">
      <c r="A264" s="23">
        <v>259</v>
      </c>
      <c r="B264" s="26">
        <v>330703016</v>
      </c>
      <c r="C264" s="23" t="s">
        <v>512</v>
      </c>
      <c r="D264" s="23"/>
      <c r="E264" s="23" t="s">
        <v>343</v>
      </c>
      <c r="F264" s="23" t="s">
        <v>18</v>
      </c>
      <c r="G264" s="23"/>
      <c r="H264" s="32">
        <v>1200</v>
      </c>
      <c r="I264" s="36">
        <v>960</v>
      </c>
      <c r="J264" s="36">
        <v>720</v>
      </c>
      <c r="K264" s="32">
        <v>1600</v>
      </c>
      <c r="L264" s="36">
        <v>1280</v>
      </c>
      <c r="M264" s="36">
        <v>960</v>
      </c>
      <c r="N264" s="36" t="s">
        <v>263</v>
      </c>
      <c r="O264" s="2"/>
    </row>
    <row r="265" s="3" customFormat="1" ht="40.5" spans="1:15">
      <c r="A265" s="23">
        <v>260</v>
      </c>
      <c r="B265" s="24">
        <v>330703017</v>
      </c>
      <c r="C265" s="25" t="s">
        <v>513</v>
      </c>
      <c r="D265" s="25" t="s">
        <v>514</v>
      </c>
      <c r="E265" s="25" t="s">
        <v>343</v>
      </c>
      <c r="F265" s="23" t="s">
        <v>18</v>
      </c>
      <c r="G265" s="25"/>
      <c r="H265" s="32">
        <v>260</v>
      </c>
      <c r="I265" s="36">
        <v>208</v>
      </c>
      <c r="J265" s="36">
        <v>156</v>
      </c>
      <c r="K265" s="32">
        <v>330</v>
      </c>
      <c r="L265" s="36">
        <v>264</v>
      </c>
      <c r="M265" s="36">
        <v>198</v>
      </c>
      <c r="N265" s="36" t="s">
        <v>263</v>
      </c>
      <c r="O265" s="2"/>
    </row>
    <row r="266" s="3" customFormat="1" ht="13.5" spans="1:15">
      <c r="A266" s="23">
        <v>261</v>
      </c>
      <c r="B266" s="26">
        <v>330703030</v>
      </c>
      <c r="C266" s="23" t="s">
        <v>515</v>
      </c>
      <c r="D266" s="23"/>
      <c r="E266" s="23" t="s">
        <v>278</v>
      </c>
      <c r="F266" s="23" t="s">
        <v>18</v>
      </c>
      <c r="G266" s="23"/>
      <c r="H266" s="32">
        <v>2000</v>
      </c>
      <c r="I266" s="36">
        <v>1600</v>
      </c>
      <c r="J266" s="36">
        <v>1200</v>
      </c>
      <c r="K266" s="32">
        <v>2700</v>
      </c>
      <c r="L266" s="36">
        <v>2160</v>
      </c>
      <c r="M266" s="36">
        <v>1620</v>
      </c>
      <c r="N266" s="36" t="s">
        <v>263</v>
      </c>
      <c r="O266" s="2"/>
    </row>
    <row r="267" s="3" customFormat="1" ht="27" spans="1:15">
      <c r="A267" s="23">
        <v>262</v>
      </c>
      <c r="B267" s="26">
        <v>330703034</v>
      </c>
      <c r="C267" s="23" t="s">
        <v>516</v>
      </c>
      <c r="D267" s="23" t="s">
        <v>517</v>
      </c>
      <c r="E267" s="23"/>
      <c r="F267" s="23" t="s">
        <v>18</v>
      </c>
      <c r="G267" s="23"/>
      <c r="H267" s="32">
        <v>1600</v>
      </c>
      <c r="I267" s="36">
        <v>1280</v>
      </c>
      <c r="J267" s="36">
        <v>960</v>
      </c>
      <c r="K267" s="32">
        <v>2100</v>
      </c>
      <c r="L267" s="36">
        <v>1680</v>
      </c>
      <c r="M267" s="36">
        <v>1260</v>
      </c>
      <c r="N267" s="36" t="s">
        <v>263</v>
      </c>
      <c r="O267" s="2"/>
    </row>
    <row r="268" s="3" customFormat="1" ht="90" customHeight="1" spans="1:15">
      <c r="A268" s="23">
        <v>263</v>
      </c>
      <c r="B268" s="26">
        <v>330801006</v>
      </c>
      <c r="C268" s="23" t="s">
        <v>518</v>
      </c>
      <c r="D268" s="23" t="s">
        <v>519</v>
      </c>
      <c r="E268" s="23"/>
      <c r="F268" s="23" t="s">
        <v>18</v>
      </c>
      <c r="G268" s="23"/>
      <c r="H268" s="32">
        <v>2800</v>
      </c>
      <c r="I268" s="36">
        <v>2240</v>
      </c>
      <c r="J268" s="36">
        <v>1680</v>
      </c>
      <c r="K268" s="32">
        <v>4500</v>
      </c>
      <c r="L268" s="36">
        <f>K268*I268/H268</f>
        <v>3600</v>
      </c>
      <c r="M268" s="36">
        <f>K268*J268/H268</f>
        <v>2700</v>
      </c>
      <c r="N268" s="36" t="s">
        <v>263</v>
      </c>
      <c r="O268" s="2"/>
    </row>
    <row r="269" s="3" customFormat="1" ht="91" customHeight="1" spans="1:15">
      <c r="A269" s="23">
        <v>264</v>
      </c>
      <c r="B269" s="26">
        <v>330801008</v>
      </c>
      <c r="C269" s="23" t="s">
        <v>520</v>
      </c>
      <c r="D269" s="23"/>
      <c r="E269" s="23" t="s">
        <v>521</v>
      </c>
      <c r="F269" s="23" t="s">
        <v>18</v>
      </c>
      <c r="G269" s="23"/>
      <c r="H269" s="32">
        <v>2400</v>
      </c>
      <c r="I269" s="36">
        <v>1920</v>
      </c>
      <c r="J269" s="36">
        <v>1440</v>
      </c>
      <c r="K269" s="32">
        <v>4500</v>
      </c>
      <c r="L269" s="36">
        <f>K269*I269/H269</f>
        <v>3600</v>
      </c>
      <c r="M269" s="36">
        <f>K269*J269/H269</f>
        <v>2700</v>
      </c>
      <c r="N269" s="36" t="s">
        <v>263</v>
      </c>
      <c r="O269" s="2"/>
    </row>
    <row r="270" s="2" customFormat="1" ht="27" spans="1:14">
      <c r="A270" s="23">
        <v>265</v>
      </c>
      <c r="B270" s="24">
        <v>330801018</v>
      </c>
      <c r="C270" s="25" t="s">
        <v>522</v>
      </c>
      <c r="D270" s="25" t="s">
        <v>523</v>
      </c>
      <c r="E270" s="25"/>
      <c r="F270" s="23" t="s">
        <v>18</v>
      </c>
      <c r="G270" s="25"/>
      <c r="H270" s="32">
        <v>2900</v>
      </c>
      <c r="I270" s="36">
        <v>2320</v>
      </c>
      <c r="J270" s="36">
        <v>1740</v>
      </c>
      <c r="K270" s="32">
        <v>3500</v>
      </c>
      <c r="L270" s="36">
        <f>K270*I270/H270</f>
        <v>2800</v>
      </c>
      <c r="M270" s="36">
        <f>K270*J270/H270</f>
        <v>2100</v>
      </c>
      <c r="N270" s="36" t="s">
        <v>263</v>
      </c>
    </row>
    <row r="271" s="3" customFormat="1" ht="27" spans="1:15">
      <c r="A271" s="23">
        <v>266</v>
      </c>
      <c r="B271" s="26">
        <v>330801019</v>
      </c>
      <c r="C271" s="23" t="s">
        <v>524</v>
      </c>
      <c r="D271" s="23"/>
      <c r="E271" s="23"/>
      <c r="F271" s="23" t="s">
        <v>18</v>
      </c>
      <c r="G271" s="23"/>
      <c r="H271" s="32">
        <v>2400</v>
      </c>
      <c r="I271" s="36">
        <v>1920</v>
      </c>
      <c r="J271" s="36">
        <v>1440</v>
      </c>
      <c r="K271" s="32">
        <v>4500</v>
      </c>
      <c r="L271" s="36">
        <f>K271*0.8</f>
        <v>3600</v>
      </c>
      <c r="M271" s="36">
        <f>K271*0.6</f>
        <v>2700</v>
      </c>
      <c r="N271" s="36" t="s">
        <v>263</v>
      </c>
      <c r="O271" s="2"/>
    </row>
    <row r="272" s="2" customFormat="1" ht="27" spans="1:14">
      <c r="A272" s="23">
        <v>267</v>
      </c>
      <c r="B272" s="24">
        <v>330801020</v>
      </c>
      <c r="C272" s="25" t="s">
        <v>525</v>
      </c>
      <c r="D272" s="25"/>
      <c r="E272" s="25"/>
      <c r="F272" s="23" t="s">
        <v>18</v>
      </c>
      <c r="G272" s="25"/>
      <c r="H272" s="32">
        <v>2600</v>
      </c>
      <c r="I272" s="36">
        <v>2080</v>
      </c>
      <c r="J272" s="36">
        <v>1560</v>
      </c>
      <c r="K272" s="32">
        <v>4000</v>
      </c>
      <c r="L272" s="36">
        <f>K272*I272/H272</f>
        <v>3200</v>
      </c>
      <c r="M272" s="36">
        <f>K272*J272/H272</f>
        <v>2400</v>
      </c>
      <c r="N272" s="36" t="s">
        <v>263</v>
      </c>
    </row>
    <row r="273" s="3" customFormat="1" ht="27" spans="1:15">
      <c r="A273" s="23">
        <v>268</v>
      </c>
      <c r="B273" s="26">
        <v>330801023</v>
      </c>
      <c r="C273" s="23" t="s">
        <v>526</v>
      </c>
      <c r="D273" s="23" t="s">
        <v>527</v>
      </c>
      <c r="E273" s="23"/>
      <c r="F273" s="23" t="s">
        <v>18</v>
      </c>
      <c r="G273" s="23"/>
      <c r="H273" s="32">
        <v>3200</v>
      </c>
      <c r="I273" s="36">
        <v>2560</v>
      </c>
      <c r="J273" s="36">
        <v>1920</v>
      </c>
      <c r="K273" s="32">
        <v>4500</v>
      </c>
      <c r="L273" s="36">
        <v>3600</v>
      </c>
      <c r="M273" s="36">
        <v>2700</v>
      </c>
      <c r="N273" s="36" t="s">
        <v>263</v>
      </c>
      <c r="O273" s="2"/>
    </row>
    <row r="274" s="2" customFormat="1" ht="27" spans="1:14">
      <c r="A274" s="23">
        <v>269</v>
      </c>
      <c r="B274" s="24">
        <v>330801024</v>
      </c>
      <c r="C274" s="25" t="s">
        <v>528</v>
      </c>
      <c r="D274" s="3" t="s">
        <v>529</v>
      </c>
      <c r="E274" s="25"/>
      <c r="F274" s="23" t="s">
        <v>18</v>
      </c>
      <c r="G274" s="25"/>
      <c r="H274" s="32">
        <v>3000</v>
      </c>
      <c r="I274" s="36">
        <v>2400</v>
      </c>
      <c r="J274" s="36">
        <v>1800</v>
      </c>
      <c r="K274" s="32">
        <v>4300</v>
      </c>
      <c r="L274" s="36">
        <f>K274*I274/H274</f>
        <v>3440</v>
      </c>
      <c r="M274" s="36">
        <f>K274*J274/H274</f>
        <v>2580</v>
      </c>
      <c r="N274" s="36" t="s">
        <v>263</v>
      </c>
    </row>
    <row r="275" s="2" customFormat="1" ht="27" spans="1:14">
      <c r="A275" s="23">
        <v>270</v>
      </c>
      <c r="B275" s="24">
        <v>330801025</v>
      </c>
      <c r="C275" s="25" t="s">
        <v>530</v>
      </c>
      <c r="D275" s="25" t="s">
        <v>531</v>
      </c>
      <c r="E275" s="25"/>
      <c r="F275" s="23" t="s">
        <v>18</v>
      </c>
      <c r="G275" s="25"/>
      <c r="H275" s="32">
        <v>2800</v>
      </c>
      <c r="I275" s="36">
        <v>2240</v>
      </c>
      <c r="J275" s="36">
        <v>1680</v>
      </c>
      <c r="K275" s="32">
        <v>4100</v>
      </c>
      <c r="L275" s="36">
        <f>K275*I275/H275</f>
        <v>3280</v>
      </c>
      <c r="M275" s="36">
        <f>K275*J275/H275</f>
        <v>2460</v>
      </c>
      <c r="N275" s="36" t="s">
        <v>263</v>
      </c>
    </row>
    <row r="276" s="3" customFormat="1" ht="27" spans="1:15">
      <c r="A276" s="23">
        <v>271</v>
      </c>
      <c r="B276" s="26">
        <v>330802002</v>
      </c>
      <c r="C276" s="23" t="s">
        <v>532</v>
      </c>
      <c r="D276" s="23"/>
      <c r="E276" s="23"/>
      <c r="F276" s="23" t="s">
        <v>18</v>
      </c>
      <c r="G276" s="23"/>
      <c r="H276" s="32">
        <v>2400</v>
      </c>
      <c r="I276" s="36">
        <v>1920</v>
      </c>
      <c r="J276" s="36">
        <v>1440</v>
      </c>
      <c r="K276" s="32">
        <v>3400</v>
      </c>
      <c r="L276" s="36">
        <v>2720</v>
      </c>
      <c r="M276" s="36">
        <v>2040</v>
      </c>
      <c r="N276" s="36" t="s">
        <v>263</v>
      </c>
      <c r="O276" s="2"/>
    </row>
    <row r="277" s="2" customFormat="1" ht="40.5" spans="1:14">
      <c r="A277" s="23">
        <v>272</v>
      </c>
      <c r="B277" s="24">
        <v>330802006</v>
      </c>
      <c r="C277" s="25" t="s">
        <v>533</v>
      </c>
      <c r="D277" s="3" t="s">
        <v>534</v>
      </c>
      <c r="E277" s="39" t="s">
        <v>535</v>
      </c>
      <c r="F277" s="23" t="s">
        <v>536</v>
      </c>
      <c r="G277" s="25"/>
      <c r="H277" s="32">
        <v>4300</v>
      </c>
      <c r="I277" s="36">
        <v>3440</v>
      </c>
      <c r="J277" s="36">
        <v>2580</v>
      </c>
      <c r="K277" s="32">
        <v>6000</v>
      </c>
      <c r="L277" s="36">
        <f>K277*I277/H277</f>
        <v>4800</v>
      </c>
      <c r="M277" s="36">
        <f>K277*J277/H277</f>
        <v>3600</v>
      </c>
      <c r="N277" s="36" t="s">
        <v>263</v>
      </c>
    </row>
    <row r="278" s="2" customFormat="1" ht="27" spans="1:14">
      <c r="A278" s="23">
        <v>273</v>
      </c>
      <c r="B278" s="24">
        <v>330802007</v>
      </c>
      <c r="C278" s="25" t="s">
        <v>537</v>
      </c>
      <c r="D278" s="3" t="s">
        <v>538</v>
      </c>
      <c r="E278" s="25" t="s">
        <v>539</v>
      </c>
      <c r="F278" s="23" t="s">
        <v>536</v>
      </c>
      <c r="G278" s="25"/>
      <c r="H278" s="32">
        <v>4300</v>
      </c>
      <c r="I278" s="36">
        <v>3440</v>
      </c>
      <c r="J278" s="36">
        <v>2580</v>
      </c>
      <c r="K278" s="32">
        <v>5500</v>
      </c>
      <c r="L278" s="36">
        <f>K278*I278/H278</f>
        <v>4400</v>
      </c>
      <c r="M278" s="36">
        <f>K278*J278/H278</f>
        <v>3300</v>
      </c>
      <c r="N278" s="36" t="s">
        <v>263</v>
      </c>
    </row>
    <row r="279" s="3" customFormat="1" ht="27" spans="1:15">
      <c r="A279" s="23">
        <v>274</v>
      </c>
      <c r="B279" s="26">
        <v>330802008</v>
      </c>
      <c r="C279" s="23" t="s">
        <v>540</v>
      </c>
      <c r="D279" s="23"/>
      <c r="E279" s="23"/>
      <c r="F279" s="23" t="s">
        <v>18</v>
      </c>
      <c r="G279" s="23"/>
      <c r="H279" s="32">
        <v>1600</v>
      </c>
      <c r="I279" s="36">
        <v>1280</v>
      </c>
      <c r="J279" s="36">
        <v>960</v>
      </c>
      <c r="K279" s="32">
        <v>2300</v>
      </c>
      <c r="L279" s="36">
        <v>1840</v>
      </c>
      <c r="M279" s="36">
        <v>1380</v>
      </c>
      <c r="N279" s="36" t="s">
        <v>263</v>
      </c>
      <c r="O279" s="2"/>
    </row>
    <row r="280" s="3" customFormat="1" ht="54" spans="1:15">
      <c r="A280" s="23">
        <v>275</v>
      </c>
      <c r="B280" s="26">
        <v>330802019</v>
      </c>
      <c r="C280" s="23" t="s">
        <v>541</v>
      </c>
      <c r="D280" s="23" t="s">
        <v>542</v>
      </c>
      <c r="E280" s="23"/>
      <c r="F280" s="23" t="s">
        <v>18</v>
      </c>
      <c r="G280" s="23"/>
      <c r="H280" s="32">
        <v>2800</v>
      </c>
      <c r="I280" s="36">
        <v>2240</v>
      </c>
      <c r="J280" s="36">
        <v>1680</v>
      </c>
      <c r="K280" s="32">
        <v>4000</v>
      </c>
      <c r="L280" s="36">
        <v>3200</v>
      </c>
      <c r="M280" s="36">
        <v>2400</v>
      </c>
      <c r="N280" s="36" t="s">
        <v>263</v>
      </c>
      <c r="O280" s="2"/>
    </row>
    <row r="281" s="3" customFormat="1" ht="61" customHeight="1" spans="1:15">
      <c r="A281" s="23">
        <v>276</v>
      </c>
      <c r="B281" s="26">
        <v>330802021</v>
      </c>
      <c r="C281" s="23" t="s">
        <v>543</v>
      </c>
      <c r="D281" s="23" t="s">
        <v>544</v>
      </c>
      <c r="E281" s="23"/>
      <c r="F281" s="23" t="s">
        <v>18</v>
      </c>
      <c r="G281" s="23"/>
      <c r="H281" s="32">
        <v>2800</v>
      </c>
      <c r="I281" s="36">
        <v>2240</v>
      </c>
      <c r="J281" s="36">
        <v>1680</v>
      </c>
      <c r="K281" s="32">
        <v>4000</v>
      </c>
      <c r="L281" s="36">
        <v>3200</v>
      </c>
      <c r="M281" s="36">
        <v>2400</v>
      </c>
      <c r="N281" s="36" t="s">
        <v>263</v>
      </c>
      <c r="O281" s="2"/>
    </row>
    <row r="282" s="3" customFormat="1" ht="67.5" spans="1:15">
      <c r="A282" s="23">
        <v>277</v>
      </c>
      <c r="B282" s="26">
        <v>330802023</v>
      </c>
      <c r="C282" s="23" t="s">
        <v>545</v>
      </c>
      <c r="D282" s="23" t="s">
        <v>546</v>
      </c>
      <c r="E282" s="23"/>
      <c r="F282" s="23" t="s">
        <v>18</v>
      </c>
      <c r="G282" s="23"/>
      <c r="H282" s="32">
        <v>2800</v>
      </c>
      <c r="I282" s="36">
        <v>2240</v>
      </c>
      <c r="J282" s="36">
        <v>1680</v>
      </c>
      <c r="K282" s="32">
        <v>4000</v>
      </c>
      <c r="L282" s="36">
        <v>3200</v>
      </c>
      <c r="M282" s="36">
        <v>2400</v>
      </c>
      <c r="N282" s="36" t="s">
        <v>263</v>
      </c>
      <c r="O282" s="2"/>
    </row>
    <row r="283" s="3" customFormat="1" ht="27" spans="1:15">
      <c r="A283" s="23">
        <v>278</v>
      </c>
      <c r="B283" s="26">
        <v>330802026</v>
      </c>
      <c r="C283" s="23" t="s">
        <v>547</v>
      </c>
      <c r="D283" s="23" t="s">
        <v>548</v>
      </c>
      <c r="E283" s="23"/>
      <c r="F283" s="23" t="s">
        <v>18</v>
      </c>
      <c r="G283" s="23"/>
      <c r="H283" s="32">
        <v>3000</v>
      </c>
      <c r="I283" s="36">
        <v>2400</v>
      </c>
      <c r="J283" s="36">
        <v>1800</v>
      </c>
      <c r="K283" s="32">
        <v>5000</v>
      </c>
      <c r="L283" s="36">
        <f>K283*0.8</f>
        <v>4000</v>
      </c>
      <c r="M283" s="36">
        <f>K283*0.6</f>
        <v>3000</v>
      </c>
      <c r="N283" s="36" t="s">
        <v>263</v>
      </c>
      <c r="O283" s="2"/>
    </row>
    <row r="284" s="3" customFormat="1" ht="27" spans="1:15">
      <c r="A284" s="23">
        <v>279</v>
      </c>
      <c r="B284" s="26">
        <v>330802028</v>
      </c>
      <c r="C284" s="23" t="s">
        <v>549</v>
      </c>
      <c r="D284" s="23" t="s">
        <v>550</v>
      </c>
      <c r="E284" s="23"/>
      <c r="F284" s="23" t="s">
        <v>18</v>
      </c>
      <c r="G284" s="23"/>
      <c r="H284" s="32">
        <v>2400</v>
      </c>
      <c r="I284" s="36">
        <v>1920</v>
      </c>
      <c r="J284" s="36">
        <v>1440</v>
      </c>
      <c r="K284" s="32">
        <v>3400</v>
      </c>
      <c r="L284" s="36">
        <v>2720</v>
      </c>
      <c r="M284" s="36">
        <v>2040</v>
      </c>
      <c r="N284" s="36" t="s">
        <v>263</v>
      </c>
      <c r="O284" s="2"/>
    </row>
    <row r="285" s="2" customFormat="1" ht="40.5" spans="1:14">
      <c r="A285" s="23">
        <v>280</v>
      </c>
      <c r="B285" s="24">
        <v>330802030</v>
      </c>
      <c r="C285" s="25" t="s">
        <v>551</v>
      </c>
      <c r="D285" s="25"/>
      <c r="E285" s="25"/>
      <c r="F285" s="23" t="s">
        <v>18</v>
      </c>
      <c r="G285" s="25"/>
      <c r="H285" s="32">
        <v>3400</v>
      </c>
      <c r="I285" s="36">
        <v>2720</v>
      </c>
      <c r="J285" s="36">
        <v>2040</v>
      </c>
      <c r="K285" s="32">
        <v>5400</v>
      </c>
      <c r="L285" s="36">
        <f>K285*I285/H285</f>
        <v>4320</v>
      </c>
      <c r="M285" s="36">
        <f>K285*J285/H285</f>
        <v>3240</v>
      </c>
      <c r="N285" s="36" t="s">
        <v>263</v>
      </c>
    </row>
    <row r="286" s="3" customFormat="1" ht="91" customHeight="1" spans="1:15">
      <c r="A286" s="23">
        <v>281</v>
      </c>
      <c r="B286" s="26">
        <v>330802033</v>
      </c>
      <c r="C286" s="23" t="s">
        <v>552</v>
      </c>
      <c r="D286" s="23" t="s">
        <v>553</v>
      </c>
      <c r="E286" s="23"/>
      <c r="F286" s="23" t="s">
        <v>18</v>
      </c>
      <c r="G286" s="23"/>
      <c r="H286" s="32">
        <v>3200</v>
      </c>
      <c r="I286" s="36">
        <v>2560</v>
      </c>
      <c r="J286" s="36">
        <v>1920</v>
      </c>
      <c r="K286" s="32">
        <v>6400</v>
      </c>
      <c r="L286" s="36">
        <f>K286*0.8</f>
        <v>5120</v>
      </c>
      <c r="M286" s="36">
        <f>K286*0.6</f>
        <v>3840</v>
      </c>
      <c r="N286" s="36" t="s">
        <v>263</v>
      </c>
      <c r="O286" s="2"/>
    </row>
    <row r="287" s="2" customFormat="1" ht="27" spans="1:14">
      <c r="A287" s="23">
        <v>282</v>
      </c>
      <c r="B287" s="24">
        <v>330802036</v>
      </c>
      <c r="C287" s="25" t="s">
        <v>554</v>
      </c>
      <c r="D287" s="3" t="s">
        <v>555</v>
      </c>
      <c r="E287" s="25"/>
      <c r="F287" s="23" t="s">
        <v>18</v>
      </c>
      <c r="G287" s="25"/>
      <c r="H287" s="32">
        <v>3600</v>
      </c>
      <c r="I287" s="36">
        <v>2880</v>
      </c>
      <c r="J287" s="36">
        <v>2160</v>
      </c>
      <c r="K287" s="32">
        <v>5700</v>
      </c>
      <c r="L287" s="36">
        <f>K287*I287/H287</f>
        <v>4560</v>
      </c>
      <c r="M287" s="36">
        <f>K287*J287/H287</f>
        <v>3420</v>
      </c>
      <c r="N287" s="36" t="s">
        <v>263</v>
      </c>
    </row>
    <row r="288" s="2" customFormat="1" ht="13.5" spans="1:14">
      <c r="A288" s="23">
        <v>283</v>
      </c>
      <c r="B288" s="24">
        <v>330802045</v>
      </c>
      <c r="C288" s="25" t="s">
        <v>556</v>
      </c>
      <c r="D288" s="3" t="s">
        <v>557</v>
      </c>
      <c r="E288" s="25"/>
      <c r="F288" s="23" t="s">
        <v>18</v>
      </c>
      <c r="G288" s="25"/>
      <c r="H288" s="32">
        <v>3200</v>
      </c>
      <c r="I288" s="36">
        <v>2560</v>
      </c>
      <c r="J288" s="36">
        <v>1920</v>
      </c>
      <c r="K288" s="32">
        <v>5400</v>
      </c>
      <c r="L288" s="36">
        <f>K288*I288/H288</f>
        <v>4320</v>
      </c>
      <c r="M288" s="36">
        <f>K288*J288/H288</f>
        <v>3240</v>
      </c>
      <c r="N288" s="36" t="s">
        <v>263</v>
      </c>
    </row>
    <row r="289" s="3" customFormat="1" ht="27" spans="1:15">
      <c r="A289" s="23">
        <v>284</v>
      </c>
      <c r="B289" s="26">
        <v>330803002</v>
      </c>
      <c r="C289" s="23" t="s">
        <v>558</v>
      </c>
      <c r="D289" s="23" t="s">
        <v>559</v>
      </c>
      <c r="E289" s="23"/>
      <c r="F289" s="23" t="s">
        <v>18</v>
      </c>
      <c r="G289" s="23"/>
      <c r="H289" s="32">
        <v>1600</v>
      </c>
      <c r="I289" s="36">
        <v>1280</v>
      </c>
      <c r="J289" s="36">
        <v>960</v>
      </c>
      <c r="K289" s="32">
        <v>2300</v>
      </c>
      <c r="L289" s="36">
        <v>1840</v>
      </c>
      <c r="M289" s="36">
        <v>1380</v>
      </c>
      <c r="N289" s="36" t="s">
        <v>263</v>
      </c>
      <c r="O289" s="2"/>
    </row>
    <row r="290" s="3" customFormat="1" ht="13.5" spans="1:15">
      <c r="A290" s="23">
        <v>285</v>
      </c>
      <c r="B290" s="26">
        <v>330803004</v>
      </c>
      <c r="C290" s="23" t="s">
        <v>560</v>
      </c>
      <c r="D290" s="23"/>
      <c r="E290" s="23"/>
      <c r="F290" s="23" t="s">
        <v>18</v>
      </c>
      <c r="G290" s="23"/>
      <c r="H290" s="32">
        <v>1600</v>
      </c>
      <c r="I290" s="36">
        <v>1280</v>
      </c>
      <c r="J290" s="36">
        <v>960</v>
      </c>
      <c r="K290" s="32">
        <v>2300</v>
      </c>
      <c r="L290" s="36">
        <v>1840</v>
      </c>
      <c r="M290" s="36">
        <v>1380</v>
      </c>
      <c r="N290" s="36" t="s">
        <v>263</v>
      </c>
      <c r="O290" s="2"/>
    </row>
    <row r="291" s="2" customFormat="1" ht="27" spans="1:14">
      <c r="A291" s="23">
        <v>286</v>
      </c>
      <c r="B291" s="24" t="s">
        <v>561</v>
      </c>
      <c r="C291" s="25" t="s">
        <v>562</v>
      </c>
      <c r="D291" s="25"/>
      <c r="E291" s="25"/>
      <c r="F291" s="23" t="s">
        <v>18</v>
      </c>
      <c r="G291" s="25"/>
      <c r="H291" s="32">
        <v>2200</v>
      </c>
      <c r="I291" s="36">
        <v>1760</v>
      </c>
      <c r="J291" s="36">
        <v>1320</v>
      </c>
      <c r="K291" s="32">
        <v>3400</v>
      </c>
      <c r="L291" s="36">
        <f>K291*I291/H291</f>
        <v>2720</v>
      </c>
      <c r="M291" s="36">
        <f>K291*J291/H291</f>
        <v>2040</v>
      </c>
      <c r="N291" s="36" t="s">
        <v>263</v>
      </c>
    </row>
    <row r="292" s="2" customFormat="1" ht="13.5" spans="1:14">
      <c r="A292" s="23">
        <v>287</v>
      </c>
      <c r="B292" s="24">
        <v>330803011</v>
      </c>
      <c r="C292" s="25" t="s">
        <v>563</v>
      </c>
      <c r="D292" s="3" t="s">
        <v>564</v>
      </c>
      <c r="E292" s="39" t="s">
        <v>565</v>
      </c>
      <c r="F292" s="23" t="s">
        <v>18</v>
      </c>
      <c r="G292" s="25"/>
      <c r="H292" s="32">
        <v>2400</v>
      </c>
      <c r="I292" s="36">
        <v>1920</v>
      </c>
      <c r="J292" s="36">
        <v>1440</v>
      </c>
      <c r="K292" s="32">
        <v>4600</v>
      </c>
      <c r="L292" s="36">
        <f>K292*I292/H292</f>
        <v>3680</v>
      </c>
      <c r="M292" s="36">
        <f>K292*J292/H292</f>
        <v>2760</v>
      </c>
      <c r="N292" s="36" t="s">
        <v>263</v>
      </c>
    </row>
    <row r="293" s="2" customFormat="1" ht="13.5" spans="1:14">
      <c r="A293" s="23">
        <v>288</v>
      </c>
      <c r="B293" s="24">
        <v>330803012</v>
      </c>
      <c r="C293" s="25" t="s">
        <v>566</v>
      </c>
      <c r="D293" s="25"/>
      <c r="E293" s="25"/>
      <c r="F293" s="23" t="s">
        <v>18</v>
      </c>
      <c r="G293" s="25"/>
      <c r="H293" s="32">
        <v>2700</v>
      </c>
      <c r="I293" s="36">
        <v>2160</v>
      </c>
      <c r="J293" s="36">
        <v>1620</v>
      </c>
      <c r="K293" s="32">
        <v>3500</v>
      </c>
      <c r="L293" s="36">
        <f>K293*I293/H293</f>
        <v>2800</v>
      </c>
      <c r="M293" s="36">
        <f>K293*J293/H293</f>
        <v>2100</v>
      </c>
      <c r="N293" s="36" t="s">
        <v>263</v>
      </c>
    </row>
    <row r="294" s="3" customFormat="1" ht="87" customHeight="1" spans="1:15">
      <c r="A294" s="23">
        <v>289</v>
      </c>
      <c r="B294" s="26">
        <v>330803013</v>
      </c>
      <c r="C294" s="23" t="s">
        <v>567</v>
      </c>
      <c r="D294" s="23"/>
      <c r="E294" s="23"/>
      <c r="F294" s="23" t="s">
        <v>18</v>
      </c>
      <c r="G294" s="23"/>
      <c r="H294" s="32">
        <v>2200</v>
      </c>
      <c r="I294" s="36">
        <v>1760</v>
      </c>
      <c r="J294" s="36">
        <v>1320</v>
      </c>
      <c r="K294" s="32">
        <v>3400</v>
      </c>
      <c r="L294" s="36">
        <f>K294*I294/H294</f>
        <v>2720</v>
      </c>
      <c r="M294" s="36">
        <f>K294*J294/H294</f>
        <v>2040</v>
      </c>
      <c r="N294" s="36" t="s">
        <v>263</v>
      </c>
      <c r="O294" s="2"/>
    </row>
    <row r="295" s="2" customFormat="1" ht="27" spans="1:14">
      <c r="A295" s="23">
        <v>290</v>
      </c>
      <c r="B295" s="24">
        <v>330803016</v>
      </c>
      <c r="C295" s="25" t="s">
        <v>568</v>
      </c>
      <c r="D295" s="3" t="s">
        <v>569</v>
      </c>
      <c r="E295" s="25"/>
      <c r="F295" s="23" t="s">
        <v>18</v>
      </c>
      <c r="G295" s="25"/>
      <c r="H295" s="32">
        <v>2400</v>
      </c>
      <c r="I295" s="36">
        <v>1920</v>
      </c>
      <c r="J295" s="36">
        <v>1440</v>
      </c>
      <c r="K295" s="32">
        <v>4500</v>
      </c>
      <c r="L295" s="36">
        <f>K295*I295/H295</f>
        <v>3600</v>
      </c>
      <c r="M295" s="36">
        <f>K295*J295/H295</f>
        <v>2700</v>
      </c>
      <c r="N295" s="36" t="s">
        <v>263</v>
      </c>
    </row>
    <row r="296" s="3" customFormat="1" ht="13.5" spans="1:15">
      <c r="A296" s="23">
        <v>291</v>
      </c>
      <c r="B296" s="26">
        <v>330804045</v>
      </c>
      <c r="C296" s="23" t="s">
        <v>570</v>
      </c>
      <c r="D296" s="23" t="s">
        <v>571</v>
      </c>
      <c r="E296" s="23"/>
      <c r="F296" s="23" t="s">
        <v>18</v>
      </c>
      <c r="G296" s="23"/>
      <c r="H296" s="32">
        <v>1000</v>
      </c>
      <c r="I296" s="36">
        <v>800</v>
      </c>
      <c r="J296" s="36">
        <v>600</v>
      </c>
      <c r="K296" s="32">
        <v>1300</v>
      </c>
      <c r="L296" s="36">
        <v>1040</v>
      </c>
      <c r="M296" s="36">
        <v>780</v>
      </c>
      <c r="N296" s="36" t="s">
        <v>263</v>
      </c>
      <c r="O296" s="2"/>
    </row>
    <row r="297" s="3" customFormat="1" ht="27" spans="1:15">
      <c r="A297" s="23">
        <v>292</v>
      </c>
      <c r="B297" s="26">
        <v>330804046</v>
      </c>
      <c r="C297" s="23" t="s">
        <v>572</v>
      </c>
      <c r="D297" s="23" t="s">
        <v>573</v>
      </c>
      <c r="E297" s="23"/>
      <c r="F297" s="23" t="s">
        <v>18</v>
      </c>
      <c r="G297" s="23"/>
      <c r="H297" s="32">
        <v>2000</v>
      </c>
      <c r="I297" s="36">
        <v>1600</v>
      </c>
      <c r="J297" s="36">
        <v>1200</v>
      </c>
      <c r="K297" s="32">
        <v>2700</v>
      </c>
      <c r="L297" s="36">
        <v>2160</v>
      </c>
      <c r="M297" s="36">
        <v>1620</v>
      </c>
      <c r="N297" s="36" t="s">
        <v>263</v>
      </c>
      <c r="O297" s="2"/>
    </row>
    <row r="298" s="3" customFormat="1" ht="40.5" spans="1:15">
      <c r="A298" s="23">
        <v>293</v>
      </c>
      <c r="B298" s="26">
        <v>330804055</v>
      </c>
      <c r="C298" s="23" t="s">
        <v>574</v>
      </c>
      <c r="D298" s="23" t="s">
        <v>575</v>
      </c>
      <c r="E298" s="23"/>
      <c r="F298" s="23" t="s">
        <v>18</v>
      </c>
      <c r="G298" s="23"/>
      <c r="H298" s="32">
        <v>1200</v>
      </c>
      <c r="I298" s="36">
        <v>960</v>
      </c>
      <c r="J298" s="36">
        <v>720</v>
      </c>
      <c r="K298" s="32">
        <v>1600</v>
      </c>
      <c r="L298" s="36">
        <v>1280</v>
      </c>
      <c r="M298" s="36">
        <v>960</v>
      </c>
      <c r="N298" s="36" t="s">
        <v>263</v>
      </c>
      <c r="O298" s="2"/>
    </row>
    <row r="299" s="3" customFormat="1" ht="13.5" spans="1:15">
      <c r="A299" s="23">
        <v>294</v>
      </c>
      <c r="B299" s="26">
        <v>330804058</v>
      </c>
      <c r="C299" s="23" t="s">
        <v>576</v>
      </c>
      <c r="D299" s="23" t="s">
        <v>577</v>
      </c>
      <c r="E299" s="23"/>
      <c r="F299" s="23" t="s">
        <v>18</v>
      </c>
      <c r="G299" s="23"/>
      <c r="H299" s="32">
        <v>1200</v>
      </c>
      <c r="I299" s="36">
        <v>960</v>
      </c>
      <c r="J299" s="36">
        <v>720</v>
      </c>
      <c r="K299" s="32">
        <v>1600</v>
      </c>
      <c r="L299" s="36">
        <v>1280</v>
      </c>
      <c r="M299" s="36">
        <v>960</v>
      </c>
      <c r="N299" s="36" t="s">
        <v>263</v>
      </c>
      <c r="O299" s="2"/>
    </row>
    <row r="300" s="3" customFormat="1" ht="27" spans="1:15">
      <c r="A300" s="23">
        <v>295</v>
      </c>
      <c r="B300" s="26">
        <v>330804063</v>
      </c>
      <c r="C300" s="23" t="s">
        <v>578</v>
      </c>
      <c r="D300" s="23" t="s">
        <v>579</v>
      </c>
      <c r="E300" s="23"/>
      <c r="F300" s="23" t="s">
        <v>211</v>
      </c>
      <c r="G300" s="23"/>
      <c r="H300" s="32">
        <v>1000</v>
      </c>
      <c r="I300" s="36">
        <v>800</v>
      </c>
      <c r="J300" s="36">
        <v>600</v>
      </c>
      <c r="K300" s="32">
        <v>1500</v>
      </c>
      <c r="L300" s="36">
        <v>1200</v>
      </c>
      <c r="M300" s="36">
        <v>900</v>
      </c>
      <c r="N300" s="36" t="s">
        <v>263</v>
      </c>
      <c r="O300" s="2"/>
    </row>
    <row r="301" s="2" customFormat="1" ht="13.5" spans="1:14">
      <c r="A301" s="23">
        <v>296</v>
      </c>
      <c r="B301" s="24">
        <v>330804068</v>
      </c>
      <c r="C301" s="25" t="s">
        <v>580</v>
      </c>
      <c r="D301" s="25"/>
      <c r="E301" s="25" t="s">
        <v>581</v>
      </c>
      <c r="F301" s="23" t="s">
        <v>18</v>
      </c>
      <c r="G301" s="25"/>
      <c r="H301" s="32">
        <v>1500</v>
      </c>
      <c r="I301" s="36">
        <v>1200</v>
      </c>
      <c r="J301" s="36">
        <v>900</v>
      </c>
      <c r="K301" s="32">
        <v>2700</v>
      </c>
      <c r="L301" s="36">
        <f>K301*I301/H301</f>
        <v>2160</v>
      </c>
      <c r="M301" s="36">
        <f>K301*J301/H301</f>
        <v>1620</v>
      </c>
      <c r="N301" s="36" t="s">
        <v>263</v>
      </c>
    </row>
    <row r="302" s="2" customFormat="1" ht="40.5" spans="1:14">
      <c r="A302" s="23">
        <v>297</v>
      </c>
      <c r="B302" s="24" t="s">
        <v>582</v>
      </c>
      <c r="C302" s="25" t="s">
        <v>583</v>
      </c>
      <c r="D302" s="25" t="s">
        <v>584</v>
      </c>
      <c r="E302" s="25"/>
      <c r="F302" s="23" t="s">
        <v>18</v>
      </c>
      <c r="G302" s="25"/>
      <c r="H302" s="32">
        <v>800</v>
      </c>
      <c r="I302" s="36">
        <v>640</v>
      </c>
      <c r="J302" s="36">
        <v>480</v>
      </c>
      <c r="K302" s="32">
        <v>1200</v>
      </c>
      <c r="L302" s="36">
        <f>K302*I302/H302</f>
        <v>960</v>
      </c>
      <c r="M302" s="36">
        <f>K302*J302/H302</f>
        <v>720</v>
      </c>
      <c r="N302" s="36" t="s">
        <v>263</v>
      </c>
    </row>
    <row r="303" s="3" customFormat="1" ht="39" customHeight="1" spans="1:16364">
      <c r="A303" s="23">
        <v>298</v>
      </c>
      <c r="B303" s="27" t="s">
        <v>585</v>
      </c>
      <c r="C303" s="29" t="s">
        <v>586</v>
      </c>
      <c r="D303" s="29"/>
      <c r="E303" s="29"/>
      <c r="F303" s="29" t="s">
        <v>328</v>
      </c>
      <c r="G303" s="29" t="s">
        <v>329</v>
      </c>
      <c r="H303" s="32">
        <v>150</v>
      </c>
      <c r="I303" s="36">
        <v>150</v>
      </c>
      <c r="J303" s="36">
        <v>150</v>
      </c>
      <c r="K303" s="32">
        <v>225</v>
      </c>
      <c r="L303" s="36">
        <v>225</v>
      </c>
      <c r="M303" s="36">
        <v>225</v>
      </c>
      <c r="N303" s="36" t="s">
        <v>263</v>
      </c>
      <c r="O303" s="2"/>
      <c r="XDM303" s="12"/>
      <c r="XDN303" s="12"/>
      <c r="XDO303" s="12"/>
      <c r="XDP303" s="12"/>
      <c r="XDQ303" s="12"/>
      <c r="XDR303" s="12"/>
      <c r="XDS303" s="12"/>
      <c r="XDT303" s="12"/>
      <c r="XDU303" s="12"/>
      <c r="XDV303" s="12"/>
      <c r="XDW303" s="12"/>
      <c r="XDX303" s="12"/>
      <c r="XDY303" s="12"/>
      <c r="XDZ303" s="12"/>
      <c r="XEA303" s="12"/>
      <c r="XEB303" s="12"/>
      <c r="XEC303" s="12"/>
      <c r="XED303" s="12"/>
      <c r="XEE303" s="12"/>
      <c r="XEF303" s="12"/>
      <c r="XEG303" s="12"/>
      <c r="XEH303" s="12"/>
      <c r="XEI303" s="12"/>
      <c r="XEJ303" s="12"/>
    </row>
    <row r="304" s="3" customFormat="1" ht="13.5" spans="1:15">
      <c r="A304" s="23">
        <v>299</v>
      </c>
      <c r="B304" s="26">
        <v>330900009</v>
      </c>
      <c r="C304" s="23" t="s">
        <v>587</v>
      </c>
      <c r="D304" s="23" t="s">
        <v>588</v>
      </c>
      <c r="E304" s="23"/>
      <c r="F304" s="23" t="s">
        <v>18</v>
      </c>
      <c r="G304" s="23"/>
      <c r="H304" s="32">
        <v>1000</v>
      </c>
      <c r="I304" s="36">
        <v>800</v>
      </c>
      <c r="J304" s="36">
        <v>600</v>
      </c>
      <c r="K304" s="32">
        <v>1300</v>
      </c>
      <c r="L304" s="36">
        <v>1040</v>
      </c>
      <c r="M304" s="36">
        <v>780</v>
      </c>
      <c r="N304" s="36" t="s">
        <v>263</v>
      </c>
      <c r="O304" s="2"/>
    </row>
    <row r="305" s="3" customFormat="1" ht="37" customHeight="1" spans="1:16364">
      <c r="A305" s="23">
        <v>300</v>
      </c>
      <c r="B305" s="27" t="s">
        <v>589</v>
      </c>
      <c r="C305" s="29" t="s">
        <v>590</v>
      </c>
      <c r="D305" s="29"/>
      <c r="E305" s="29"/>
      <c r="F305" s="29" t="s">
        <v>328</v>
      </c>
      <c r="G305" s="29" t="s">
        <v>329</v>
      </c>
      <c r="H305" s="32">
        <v>100</v>
      </c>
      <c r="I305" s="36">
        <v>100</v>
      </c>
      <c r="J305" s="36">
        <v>100</v>
      </c>
      <c r="K305" s="32">
        <v>150</v>
      </c>
      <c r="L305" s="36">
        <v>150</v>
      </c>
      <c r="M305" s="36">
        <v>150</v>
      </c>
      <c r="N305" s="36" t="s">
        <v>263</v>
      </c>
      <c r="O305" s="2"/>
      <c r="XDM305" s="12"/>
      <c r="XDN305" s="12"/>
      <c r="XDO305" s="12"/>
      <c r="XDP305" s="12"/>
      <c r="XDQ305" s="12"/>
      <c r="XDR305" s="12"/>
      <c r="XDS305" s="12"/>
      <c r="XDT305" s="12"/>
      <c r="XDU305" s="12"/>
      <c r="XDV305" s="12"/>
      <c r="XDW305" s="12"/>
      <c r="XDX305" s="12"/>
      <c r="XDY305" s="12"/>
      <c r="XDZ305" s="12"/>
      <c r="XEA305" s="12"/>
      <c r="XEB305" s="12"/>
      <c r="XEC305" s="12"/>
      <c r="XED305" s="12"/>
      <c r="XEE305" s="12"/>
      <c r="XEF305" s="12"/>
      <c r="XEG305" s="12"/>
      <c r="XEH305" s="12"/>
      <c r="XEI305" s="12"/>
      <c r="XEJ305" s="12"/>
    </row>
    <row r="306" s="3" customFormat="1" ht="13.5" spans="1:15">
      <c r="A306" s="23">
        <v>301</v>
      </c>
      <c r="B306" s="26">
        <v>331002016</v>
      </c>
      <c r="C306" s="23" t="s">
        <v>591</v>
      </c>
      <c r="D306" s="23" t="s">
        <v>592</v>
      </c>
      <c r="E306" s="23"/>
      <c r="F306" s="23" t="s">
        <v>18</v>
      </c>
      <c r="G306" s="23"/>
      <c r="H306" s="32">
        <v>1600</v>
      </c>
      <c r="I306" s="36">
        <v>1280</v>
      </c>
      <c r="J306" s="36">
        <v>960</v>
      </c>
      <c r="K306" s="32">
        <v>2100</v>
      </c>
      <c r="L306" s="36">
        <v>1680</v>
      </c>
      <c r="M306" s="36">
        <v>1260</v>
      </c>
      <c r="N306" s="36" t="s">
        <v>263</v>
      </c>
      <c r="O306" s="2"/>
    </row>
    <row r="307" s="3" customFormat="1" ht="54" spans="1:15">
      <c r="A307" s="23">
        <v>302</v>
      </c>
      <c r="B307" s="26">
        <v>331003005</v>
      </c>
      <c r="C307" s="23" t="s">
        <v>593</v>
      </c>
      <c r="D307" s="23" t="s">
        <v>594</v>
      </c>
      <c r="E307" s="23"/>
      <c r="F307" s="23" t="s">
        <v>18</v>
      </c>
      <c r="G307" s="23"/>
      <c r="H307" s="32">
        <v>900</v>
      </c>
      <c r="I307" s="36">
        <v>720</v>
      </c>
      <c r="J307" s="36">
        <v>540</v>
      </c>
      <c r="K307" s="32">
        <v>1200</v>
      </c>
      <c r="L307" s="36">
        <v>960</v>
      </c>
      <c r="M307" s="36">
        <v>720</v>
      </c>
      <c r="N307" s="36" t="s">
        <v>263</v>
      </c>
      <c r="O307" s="2"/>
    </row>
    <row r="308" s="3" customFormat="1" ht="13.5" spans="1:15">
      <c r="A308" s="23">
        <v>303</v>
      </c>
      <c r="B308" s="26">
        <v>331003012</v>
      </c>
      <c r="C308" s="23" t="s">
        <v>595</v>
      </c>
      <c r="D308" s="23"/>
      <c r="E308" s="23"/>
      <c r="F308" s="23" t="s">
        <v>18</v>
      </c>
      <c r="G308" s="23"/>
      <c r="H308" s="32">
        <v>1100</v>
      </c>
      <c r="I308" s="36">
        <v>880</v>
      </c>
      <c r="J308" s="36">
        <v>660</v>
      </c>
      <c r="K308" s="32">
        <v>1500</v>
      </c>
      <c r="L308" s="36">
        <v>1200</v>
      </c>
      <c r="M308" s="36">
        <v>900</v>
      </c>
      <c r="N308" s="36" t="s">
        <v>263</v>
      </c>
      <c r="O308" s="2"/>
    </row>
    <row r="309" s="3" customFormat="1" ht="32" customHeight="1" spans="1:15">
      <c r="A309" s="23">
        <v>304</v>
      </c>
      <c r="B309" s="24">
        <v>331003020</v>
      </c>
      <c r="C309" s="25" t="s">
        <v>596</v>
      </c>
      <c r="D309" s="25" t="s">
        <v>597</v>
      </c>
      <c r="E309" s="25"/>
      <c r="F309" s="23" t="s">
        <v>18</v>
      </c>
      <c r="G309" s="25"/>
      <c r="H309" s="32">
        <v>2300</v>
      </c>
      <c r="I309" s="36">
        <v>1840</v>
      </c>
      <c r="J309" s="36">
        <v>1380</v>
      </c>
      <c r="K309" s="32">
        <v>2900</v>
      </c>
      <c r="L309" s="36">
        <v>2320</v>
      </c>
      <c r="M309" s="36">
        <v>1740</v>
      </c>
      <c r="N309" s="36" t="s">
        <v>263</v>
      </c>
      <c r="O309" s="2"/>
    </row>
    <row r="310" s="3" customFormat="1" ht="27" spans="1:15">
      <c r="A310" s="23">
        <v>305</v>
      </c>
      <c r="B310" s="26">
        <v>331004006</v>
      </c>
      <c r="C310" s="23" t="s">
        <v>598</v>
      </c>
      <c r="D310" s="23"/>
      <c r="E310" s="23"/>
      <c r="F310" s="23" t="s">
        <v>18</v>
      </c>
      <c r="G310" s="23"/>
      <c r="H310" s="32">
        <v>1000</v>
      </c>
      <c r="I310" s="36">
        <v>800</v>
      </c>
      <c r="J310" s="36">
        <v>600</v>
      </c>
      <c r="K310" s="32">
        <v>1300</v>
      </c>
      <c r="L310" s="36">
        <v>1040</v>
      </c>
      <c r="M310" s="36">
        <v>780</v>
      </c>
      <c r="N310" s="36" t="s">
        <v>263</v>
      </c>
      <c r="O310" s="2"/>
    </row>
    <row r="311" s="3" customFormat="1" ht="48" customHeight="1" spans="1:15">
      <c r="A311" s="23">
        <v>306</v>
      </c>
      <c r="B311" s="24">
        <v>331004012</v>
      </c>
      <c r="C311" s="25" t="s">
        <v>599</v>
      </c>
      <c r="D311" s="25" t="s">
        <v>600</v>
      </c>
      <c r="E311" s="25"/>
      <c r="F311" s="23" t="s">
        <v>18</v>
      </c>
      <c r="G311" s="25"/>
      <c r="H311" s="32">
        <v>2500</v>
      </c>
      <c r="I311" s="36">
        <v>2000</v>
      </c>
      <c r="J311" s="36">
        <v>1500</v>
      </c>
      <c r="K311" s="32">
        <v>2900</v>
      </c>
      <c r="L311" s="36">
        <v>2320</v>
      </c>
      <c r="M311" s="36">
        <v>1740</v>
      </c>
      <c r="N311" s="36" t="s">
        <v>263</v>
      </c>
      <c r="O311" s="2"/>
    </row>
    <row r="312" s="3" customFormat="1" ht="13.5" spans="1:15">
      <c r="A312" s="23">
        <v>307</v>
      </c>
      <c r="B312" s="26">
        <v>331004024</v>
      </c>
      <c r="C312" s="23" t="s">
        <v>601</v>
      </c>
      <c r="D312" s="23"/>
      <c r="E312" s="23"/>
      <c r="F312" s="23" t="s">
        <v>18</v>
      </c>
      <c r="G312" s="23"/>
      <c r="H312" s="32">
        <v>400</v>
      </c>
      <c r="I312" s="36">
        <v>320</v>
      </c>
      <c r="J312" s="36">
        <v>240</v>
      </c>
      <c r="K312" s="32">
        <v>560</v>
      </c>
      <c r="L312" s="36">
        <v>448</v>
      </c>
      <c r="M312" s="36">
        <v>336</v>
      </c>
      <c r="N312" s="36" t="s">
        <v>263</v>
      </c>
      <c r="O312" s="2"/>
    </row>
    <row r="313" s="3" customFormat="1" ht="27" spans="1:15">
      <c r="A313" s="23">
        <v>308</v>
      </c>
      <c r="B313" s="26" t="s">
        <v>602</v>
      </c>
      <c r="C313" s="23" t="s">
        <v>603</v>
      </c>
      <c r="D313" s="23"/>
      <c r="E313" s="23"/>
      <c r="F313" s="23" t="s">
        <v>18</v>
      </c>
      <c r="G313" s="23"/>
      <c r="H313" s="32">
        <v>500</v>
      </c>
      <c r="I313" s="36">
        <v>400</v>
      </c>
      <c r="J313" s="36">
        <v>300</v>
      </c>
      <c r="K313" s="32">
        <v>600</v>
      </c>
      <c r="L313" s="36">
        <v>480</v>
      </c>
      <c r="M313" s="36">
        <v>360</v>
      </c>
      <c r="N313" s="36" t="s">
        <v>263</v>
      </c>
      <c r="O313" s="2"/>
    </row>
    <row r="314" s="3" customFormat="1" ht="13.5" spans="1:15">
      <c r="A314" s="23">
        <v>309</v>
      </c>
      <c r="B314" s="27" t="s">
        <v>604</v>
      </c>
      <c r="C314" s="23" t="s">
        <v>605</v>
      </c>
      <c r="D314" s="23"/>
      <c r="E314" s="23"/>
      <c r="F314" s="23" t="s">
        <v>18</v>
      </c>
      <c r="G314" s="23"/>
      <c r="H314" s="32">
        <v>1000</v>
      </c>
      <c r="I314" s="36">
        <v>800</v>
      </c>
      <c r="J314" s="36">
        <v>600</v>
      </c>
      <c r="K314" s="32">
        <v>1500</v>
      </c>
      <c r="L314" s="36">
        <v>1200</v>
      </c>
      <c r="M314" s="36">
        <v>900</v>
      </c>
      <c r="N314" s="36" t="s">
        <v>263</v>
      </c>
      <c r="O314" s="2"/>
    </row>
    <row r="315" s="3" customFormat="1" ht="40.5" spans="1:15">
      <c r="A315" s="23">
        <v>310</v>
      </c>
      <c r="B315" s="27" t="s">
        <v>606</v>
      </c>
      <c r="C315" s="23" t="s">
        <v>607</v>
      </c>
      <c r="D315" s="23"/>
      <c r="E315" s="23"/>
      <c r="F315" s="23" t="s">
        <v>18</v>
      </c>
      <c r="G315" s="23"/>
      <c r="H315" s="32">
        <v>1600</v>
      </c>
      <c r="I315" s="36">
        <v>1280</v>
      </c>
      <c r="J315" s="36">
        <v>960</v>
      </c>
      <c r="K315" s="32">
        <v>2400</v>
      </c>
      <c r="L315" s="36">
        <v>1920</v>
      </c>
      <c r="M315" s="36">
        <v>1440</v>
      </c>
      <c r="N315" s="36" t="s">
        <v>263</v>
      </c>
      <c r="O315" s="2"/>
    </row>
    <row r="316" s="3" customFormat="1" ht="41" customHeight="1" spans="1:15">
      <c r="A316" s="23">
        <v>311</v>
      </c>
      <c r="B316" s="27">
        <v>331005003</v>
      </c>
      <c r="C316" s="23" t="s">
        <v>608</v>
      </c>
      <c r="D316" s="23"/>
      <c r="E316" s="23"/>
      <c r="F316" s="23" t="s">
        <v>18</v>
      </c>
      <c r="G316" s="23" t="s">
        <v>165</v>
      </c>
      <c r="H316" s="32">
        <v>1200</v>
      </c>
      <c r="I316" s="36">
        <v>960</v>
      </c>
      <c r="J316" s="36">
        <v>720</v>
      </c>
      <c r="K316" s="32">
        <v>1800</v>
      </c>
      <c r="L316" s="36">
        <v>1440</v>
      </c>
      <c r="M316" s="36">
        <v>1080</v>
      </c>
      <c r="N316" s="36" t="s">
        <v>263</v>
      </c>
      <c r="O316" s="2"/>
    </row>
    <row r="317" s="3" customFormat="1" ht="13.5" spans="1:15">
      <c r="A317" s="23">
        <v>312</v>
      </c>
      <c r="B317" s="27">
        <v>331005004</v>
      </c>
      <c r="C317" s="23" t="s">
        <v>609</v>
      </c>
      <c r="D317" s="23" t="s">
        <v>610</v>
      </c>
      <c r="E317" s="23"/>
      <c r="F317" s="23" t="s">
        <v>18</v>
      </c>
      <c r="G317" s="23"/>
      <c r="H317" s="32">
        <v>1200</v>
      </c>
      <c r="I317" s="36">
        <v>960</v>
      </c>
      <c r="J317" s="36">
        <v>720</v>
      </c>
      <c r="K317" s="32">
        <v>1800</v>
      </c>
      <c r="L317" s="36">
        <v>1440</v>
      </c>
      <c r="M317" s="36">
        <v>1080</v>
      </c>
      <c r="N317" s="36" t="s">
        <v>263</v>
      </c>
      <c r="O317" s="2"/>
    </row>
    <row r="318" s="3" customFormat="1" ht="39" customHeight="1" spans="1:15">
      <c r="A318" s="23">
        <v>313</v>
      </c>
      <c r="B318" s="27">
        <v>331005005</v>
      </c>
      <c r="C318" s="23" t="s">
        <v>611</v>
      </c>
      <c r="D318" s="23" t="s">
        <v>612</v>
      </c>
      <c r="E318" s="23"/>
      <c r="F318" s="23" t="s">
        <v>18</v>
      </c>
      <c r="G318" s="23" t="s">
        <v>165</v>
      </c>
      <c r="H318" s="32">
        <v>1400</v>
      </c>
      <c r="I318" s="36">
        <v>1120</v>
      </c>
      <c r="J318" s="36">
        <v>840</v>
      </c>
      <c r="K318" s="32">
        <v>2100</v>
      </c>
      <c r="L318" s="36">
        <v>1680</v>
      </c>
      <c r="M318" s="36">
        <v>1260</v>
      </c>
      <c r="N318" s="36" t="s">
        <v>263</v>
      </c>
      <c r="O318" s="2"/>
    </row>
    <row r="319" s="3" customFormat="1" ht="13.5" spans="1:15">
      <c r="A319" s="23">
        <v>314</v>
      </c>
      <c r="B319" s="24">
        <v>331005013</v>
      </c>
      <c r="C319" s="25" t="s">
        <v>613</v>
      </c>
      <c r="D319" s="25" t="s">
        <v>614</v>
      </c>
      <c r="E319" s="25"/>
      <c r="F319" s="23" t="s">
        <v>18</v>
      </c>
      <c r="G319" s="25"/>
      <c r="H319" s="32">
        <v>2000</v>
      </c>
      <c r="I319" s="36">
        <v>1600</v>
      </c>
      <c r="J319" s="36">
        <v>1200</v>
      </c>
      <c r="K319" s="32">
        <v>2700</v>
      </c>
      <c r="L319" s="36">
        <v>2160</v>
      </c>
      <c r="M319" s="36">
        <v>1620</v>
      </c>
      <c r="N319" s="36" t="s">
        <v>263</v>
      </c>
      <c r="O319" s="2"/>
    </row>
    <row r="320" s="3" customFormat="1" ht="27" spans="1:15">
      <c r="A320" s="23">
        <v>315</v>
      </c>
      <c r="B320" s="26">
        <v>331005016</v>
      </c>
      <c r="C320" s="23" t="s">
        <v>615</v>
      </c>
      <c r="D320" s="23" t="s">
        <v>616</v>
      </c>
      <c r="E320" s="23"/>
      <c r="F320" s="23" t="s">
        <v>18</v>
      </c>
      <c r="G320" s="23"/>
      <c r="H320" s="32">
        <v>2400</v>
      </c>
      <c r="I320" s="36">
        <v>1920</v>
      </c>
      <c r="J320" s="36">
        <v>1440</v>
      </c>
      <c r="K320" s="32">
        <v>3600</v>
      </c>
      <c r="L320" s="36">
        <v>2880</v>
      </c>
      <c r="M320" s="36">
        <v>2160</v>
      </c>
      <c r="N320" s="36" t="s">
        <v>263</v>
      </c>
      <c r="O320" s="2"/>
    </row>
    <row r="321" s="3" customFormat="1" ht="27" spans="1:15">
      <c r="A321" s="23">
        <v>316</v>
      </c>
      <c r="B321" s="24">
        <v>331005017</v>
      </c>
      <c r="C321" s="25" t="s">
        <v>617</v>
      </c>
      <c r="D321" s="25" t="s">
        <v>618</v>
      </c>
      <c r="E321" s="25"/>
      <c r="F321" s="23" t="s">
        <v>18</v>
      </c>
      <c r="G321" s="25"/>
      <c r="H321" s="32">
        <v>2000</v>
      </c>
      <c r="I321" s="36">
        <v>1600</v>
      </c>
      <c r="J321" s="36">
        <v>1200</v>
      </c>
      <c r="K321" s="32">
        <v>2700</v>
      </c>
      <c r="L321" s="36">
        <v>2160</v>
      </c>
      <c r="M321" s="36">
        <v>1620</v>
      </c>
      <c r="N321" s="36" t="s">
        <v>263</v>
      </c>
      <c r="O321" s="2"/>
    </row>
    <row r="322" s="2" customFormat="1" ht="13.5" spans="1:14">
      <c r="A322" s="23">
        <v>317</v>
      </c>
      <c r="B322" s="24">
        <v>331006007</v>
      </c>
      <c r="C322" s="25" t="s">
        <v>619</v>
      </c>
      <c r="D322" s="3" t="s">
        <v>620</v>
      </c>
      <c r="E322" s="25"/>
      <c r="F322" s="23" t="s">
        <v>18</v>
      </c>
      <c r="G322" s="25"/>
      <c r="H322" s="32">
        <v>800</v>
      </c>
      <c r="I322" s="36">
        <v>640</v>
      </c>
      <c r="J322" s="36">
        <v>480</v>
      </c>
      <c r="K322" s="32">
        <v>1040</v>
      </c>
      <c r="L322" s="36">
        <f>K322*I322/H322</f>
        <v>832</v>
      </c>
      <c r="M322" s="36">
        <f>K322*J322/H322</f>
        <v>624</v>
      </c>
      <c r="N322" s="36" t="s">
        <v>263</v>
      </c>
    </row>
    <row r="323" s="3" customFormat="1" ht="13.5" spans="1:15">
      <c r="A323" s="23">
        <v>318</v>
      </c>
      <c r="B323" s="26">
        <v>331006008</v>
      </c>
      <c r="C323" s="23" t="s">
        <v>621</v>
      </c>
      <c r="D323" s="23"/>
      <c r="E323" s="23"/>
      <c r="F323" s="23" t="s">
        <v>18</v>
      </c>
      <c r="G323" s="23"/>
      <c r="H323" s="32">
        <v>1100</v>
      </c>
      <c r="I323" s="36">
        <v>880</v>
      </c>
      <c r="J323" s="36">
        <v>660</v>
      </c>
      <c r="K323" s="32">
        <v>1500</v>
      </c>
      <c r="L323" s="36">
        <v>1200</v>
      </c>
      <c r="M323" s="36">
        <v>900</v>
      </c>
      <c r="N323" s="36" t="s">
        <v>263</v>
      </c>
      <c r="O323" s="2"/>
    </row>
    <row r="324" s="3" customFormat="1" ht="27" spans="1:15">
      <c r="A324" s="23">
        <v>319</v>
      </c>
      <c r="B324" s="26">
        <v>331006014</v>
      </c>
      <c r="C324" s="23" t="s">
        <v>622</v>
      </c>
      <c r="D324" s="23" t="s">
        <v>623</v>
      </c>
      <c r="E324" s="23"/>
      <c r="F324" s="23" t="s">
        <v>18</v>
      </c>
      <c r="G324" s="23"/>
      <c r="H324" s="32">
        <v>1100</v>
      </c>
      <c r="I324" s="36">
        <v>880</v>
      </c>
      <c r="J324" s="36">
        <v>660</v>
      </c>
      <c r="K324" s="32">
        <v>1500</v>
      </c>
      <c r="L324" s="36">
        <v>1200</v>
      </c>
      <c r="M324" s="36">
        <v>900</v>
      </c>
      <c r="N324" s="36" t="s">
        <v>263</v>
      </c>
      <c r="O324" s="2"/>
    </row>
    <row r="325" s="3" customFormat="1" ht="13.5" spans="1:15">
      <c r="A325" s="23">
        <v>320</v>
      </c>
      <c r="B325" s="26" t="s">
        <v>624</v>
      </c>
      <c r="C325" s="23" t="s">
        <v>625</v>
      </c>
      <c r="D325" s="23" t="s">
        <v>626</v>
      </c>
      <c r="E325" s="23"/>
      <c r="F325" s="23" t="s">
        <v>18</v>
      </c>
      <c r="G325" s="23"/>
      <c r="H325" s="32">
        <v>600</v>
      </c>
      <c r="I325" s="36">
        <v>480</v>
      </c>
      <c r="J325" s="36">
        <v>360</v>
      </c>
      <c r="K325" s="32">
        <v>850</v>
      </c>
      <c r="L325" s="36">
        <v>680</v>
      </c>
      <c r="M325" s="36">
        <v>510</v>
      </c>
      <c r="N325" s="36" t="s">
        <v>263</v>
      </c>
      <c r="O325" s="2"/>
    </row>
    <row r="326" s="3" customFormat="1" ht="27" spans="1:15">
      <c r="A326" s="23">
        <v>321</v>
      </c>
      <c r="B326" s="26" t="s">
        <v>627</v>
      </c>
      <c r="C326" s="23" t="s">
        <v>628</v>
      </c>
      <c r="D326" s="23" t="s">
        <v>629</v>
      </c>
      <c r="E326" s="23" t="s">
        <v>630</v>
      </c>
      <c r="F326" s="23" t="s">
        <v>18</v>
      </c>
      <c r="G326" s="23"/>
      <c r="H326" s="32">
        <v>550</v>
      </c>
      <c r="I326" s="36">
        <v>440</v>
      </c>
      <c r="J326" s="36">
        <v>330</v>
      </c>
      <c r="K326" s="32">
        <v>800</v>
      </c>
      <c r="L326" s="36">
        <v>640</v>
      </c>
      <c r="M326" s="36">
        <v>480</v>
      </c>
      <c r="N326" s="36" t="s">
        <v>263</v>
      </c>
      <c r="O326" s="2"/>
    </row>
    <row r="327" s="3" customFormat="1" ht="40" customHeight="1" spans="1:15">
      <c r="A327" s="23">
        <v>322</v>
      </c>
      <c r="B327" s="26" t="s">
        <v>631</v>
      </c>
      <c r="C327" s="23" t="s">
        <v>632</v>
      </c>
      <c r="D327" s="23" t="s">
        <v>633</v>
      </c>
      <c r="E327" s="23"/>
      <c r="F327" s="23" t="s">
        <v>18</v>
      </c>
      <c r="G327" s="23" t="s">
        <v>634</v>
      </c>
      <c r="H327" s="32">
        <v>640</v>
      </c>
      <c r="I327" s="36">
        <v>512</v>
      </c>
      <c r="J327" s="36">
        <v>384</v>
      </c>
      <c r="K327" s="32">
        <v>900</v>
      </c>
      <c r="L327" s="36">
        <v>720</v>
      </c>
      <c r="M327" s="36">
        <v>540</v>
      </c>
      <c r="N327" s="36" t="s">
        <v>263</v>
      </c>
      <c r="O327" s="2"/>
    </row>
    <row r="328" s="3" customFormat="1" ht="27" spans="1:15">
      <c r="A328" s="23">
        <v>323</v>
      </c>
      <c r="B328" s="26">
        <v>331007002</v>
      </c>
      <c r="C328" s="23" t="s">
        <v>635</v>
      </c>
      <c r="D328" s="23" t="s">
        <v>636</v>
      </c>
      <c r="E328" s="23"/>
      <c r="F328" s="23" t="s">
        <v>18</v>
      </c>
      <c r="G328" s="23"/>
      <c r="H328" s="32">
        <v>1200</v>
      </c>
      <c r="I328" s="36">
        <v>960</v>
      </c>
      <c r="J328" s="36">
        <v>720</v>
      </c>
      <c r="K328" s="32">
        <v>1700</v>
      </c>
      <c r="L328" s="36">
        <v>1360</v>
      </c>
      <c r="M328" s="36">
        <v>1020</v>
      </c>
      <c r="N328" s="36" t="s">
        <v>263</v>
      </c>
      <c r="O328" s="2"/>
    </row>
    <row r="329" s="3" customFormat="1" ht="13.5" spans="1:15">
      <c r="A329" s="23">
        <v>324</v>
      </c>
      <c r="B329" s="26" t="s">
        <v>637</v>
      </c>
      <c r="C329" s="23" t="s">
        <v>638</v>
      </c>
      <c r="D329" s="23"/>
      <c r="E329" s="23"/>
      <c r="F329" s="23" t="s">
        <v>18</v>
      </c>
      <c r="G329" s="23"/>
      <c r="H329" s="32">
        <v>1400</v>
      </c>
      <c r="I329" s="36">
        <v>1120</v>
      </c>
      <c r="J329" s="36">
        <v>840</v>
      </c>
      <c r="K329" s="32">
        <v>2000</v>
      </c>
      <c r="L329" s="36">
        <v>1600</v>
      </c>
      <c r="M329" s="36">
        <v>1200</v>
      </c>
      <c r="N329" s="36" t="s">
        <v>263</v>
      </c>
      <c r="O329" s="2"/>
    </row>
    <row r="330" s="3" customFormat="1" ht="13.5" spans="1:15">
      <c r="A330" s="23">
        <v>325</v>
      </c>
      <c r="B330" s="26" t="s">
        <v>639</v>
      </c>
      <c r="C330" s="23" t="s">
        <v>640</v>
      </c>
      <c r="D330" s="23"/>
      <c r="E330" s="23"/>
      <c r="F330" s="23" t="s">
        <v>18</v>
      </c>
      <c r="G330" s="23"/>
      <c r="H330" s="32">
        <v>1400</v>
      </c>
      <c r="I330" s="36">
        <v>1120</v>
      </c>
      <c r="J330" s="36">
        <v>840</v>
      </c>
      <c r="K330" s="32">
        <v>2000</v>
      </c>
      <c r="L330" s="36">
        <v>1600</v>
      </c>
      <c r="M330" s="36">
        <v>1200</v>
      </c>
      <c r="N330" s="36" t="s">
        <v>263</v>
      </c>
      <c r="O330" s="2"/>
    </row>
    <row r="331" s="3" customFormat="1" ht="13.5" spans="1:15">
      <c r="A331" s="23">
        <v>326</v>
      </c>
      <c r="B331" s="26">
        <v>331007004</v>
      </c>
      <c r="C331" s="23" t="s">
        <v>641</v>
      </c>
      <c r="D331" s="23"/>
      <c r="E331" s="23"/>
      <c r="F331" s="23" t="s">
        <v>18</v>
      </c>
      <c r="G331" s="23"/>
      <c r="H331" s="32">
        <v>1100</v>
      </c>
      <c r="I331" s="36">
        <v>880</v>
      </c>
      <c r="J331" s="36">
        <v>660</v>
      </c>
      <c r="K331" s="32">
        <v>1600</v>
      </c>
      <c r="L331" s="36">
        <v>1280</v>
      </c>
      <c r="M331" s="36">
        <v>960</v>
      </c>
      <c r="N331" s="36" t="s">
        <v>263</v>
      </c>
      <c r="O331" s="2"/>
    </row>
    <row r="332" s="3" customFormat="1" ht="13.5" spans="1:15">
      <c r="A332" s="23">
        <v>327</v>
      </c>
      <c r="B332" s="26">
        <v>331007005</v>
      </c>
      <c r="C332" s="23" t="s">
        <v>642</v>
      </c>
      <c r="D332" s="23"/>
      <c r="E332" s="23"/>
      <c r="F332" s="23" t="s">
        <v>18</v>
      </c>
      <c r="G332" s="23"/>
      <c r="H332" s="32">
        <v>1200</v>
      </c>
      <c r="I332" s="36">
        <v>960</v>
      </c>
      <c r="J332" s="36">
        <v>720</v>
      </c>
      <c r="K332" s="32">
        <v>1600</v>
      </c>
      <c r="L332" s="36">
        <v>1280</v>
      </c>
      <c r="M332" s="36">
        <v>960</v>
      </c>
      <c r="N332" s="36" t="s">
        <v>263</v>
      </c>
      <c r="O332" s="2"/>
    </row>
    <row r="333" s="3" customFormat="1" ht="40.5" spans="1:15">
      <c r="A333" s="23">
        <v>328</v>
      </c>
      <c r="B333" s="26">
        <v>331007009</v>
      </c>
      <c r="C333" s="23" t="s">
        <v>643</v>
      </c>
      <c r="D333" s="23" t="s">
        <v>644</v>
      </c>
      <c r="E333" s="23"/>
      <c r="F333" s="23" t="s">
        <v>18</v>
      </c>
      <c r="G333" s="23"/>
      <c r="H333" s="32">
        <v>1800</v>
      </c>
      <c r="I333" s="36">
        <v>1440</v>
      </c>
      <c r="J333" s="36">
        <v>1080</v>
      </c>
      <c r="K333" s="32">
        <v>2400</v>
      </c>
      <c r="L333" s="36">
        <v>1920</v>
      </c>
      <c r="M333" s="36">
        <v>1440</v>
      </c>
      <c r="N333" s="36" t="s">
        <v>263</v>
      </c>
      <c r="O333" s="2"/>
    </row>
    <row r="334" s="3" customFormat="1" ht="27" spans="1:15">
      <c r="A334" s="23">
        <v>329</v>
      </c>
      <c r="B334" s="27" t="s">
        <v>645</v>
      </c>
      <c r="C334" s="28" t="s">
        <v>646</v>
      </c>
      <c r="D334" s="28"/>
      <c r="E334" s="28"/>
      <c r="F334" s="23" t="s">
        <v>18</v>
      </c>
      <c r="G334" s="28"/>
      <c r="H334" s="32">
        <v>1400</v>
      </c>
      <c r="I334" s="36">
        <v>1120</v>
      </c>
      <c r="J334" s="36">
        <v>840</v>
      </c>
      <c r="K334" s="32">
        <v>2000</v>
      </c>
      <c r="L334" s="36">
        <v>1600</v>
      </c>
      <c r="M334" s="36">
        <v>1200</v>
      </c>
      <c r="N334" s="36" t="s">
        <v>263</v>
      </c>
      <c r="O334" s="2"/>
    </row>
    <row r="335" s="3" customFormat="1" ht="27" spans="1:15">
      <c r="A335" s="23">
        <v>330</v>
      </c>
      <c r="B335" s="27" t="s">
        <v>647</v>
      </c>
      <c r="C335" s="28" t="s">
        <v>648</v>
      </c>
      <c r="D335" s="28"/>
      <c r="E335" s="28"/>
      <c r="F335" s="23" t="s">
        <v>18</v>
      </c>
      <c r="G335" s="28"/>
      <c r="H335" s="32">
        <v>1400</v>
      </c>
      <c r="I335" s="36">
        <v>1120</v>
      </c>
      <c r="J335" s="36">
        <v>840</v>
      </c>
      <c r="K335" s="32">
        <v>2000</v>
      </c>
      <c r="L335" s="36">
        <v>1600</v>
      </c>
      <c r="M335" s="36">
        <v>1200</v>
      </c>
      <c r="N335" s="36" t="s">
        <v>263</v>
      </c>
      <c r="O335" s="2"/>
    </row>
    <row r="336" s="3" customFormat="1" ht="27" spans="1:15">
      <c r="A336" s="23">
        <v>331</v>
      </c>
      <c r="B336" s="27">
        <v>331007013</v>
      </c>
      <c r="C336" s="28" t="s">
        <v>649</v>
      </c>
      <c r="D336" s="28"/>
      <c r="E336" s="28"/>
      <c r="F336" s="23" t="s">
        <v>18</v>
      </c>
      <c r="G336" s="28"/>
      <c r="H336" s="32">
        <v>1500</v>
      </c>
      <c r="I336" s="36">
        <v>1200</v>
      </c>
      <c r="J336" s="36">
        <v>900</v>
      </c>
      <c r="K336" s="32">
        <v>2100</v>
      </c>
      <c r="L336" s="36">
        <v>1680</v>
      </c>
      <c r="M336" s="36">
        <v>1260</v>
      </c>
      <c r="N336" s="36" t="s">
        <v>263</v>
      </c>
      <c r="O336" s="2"/>
    </row>
    <row r="337" s="3" customFormat="1" ht="27" spans="1:15">
      <c r="A337" s="23">
        <v>332</v>
      </c>
      <c r="B337" s="27" t="s">
        <v>650</v>
      </c>
      <c r="C337" s="28" t="s">
        <v>651</v>
      </c>
      <c r="D337" s="28"/>
      <c r="E337" s="28"/>
      <c r="F337" s="23" t="s">
        <v>18</v>
      </c>
      <c r="G337" s="28"/>
      <c r="H337" s="32">
        <v>1200</v>
      </c>
      <c r="I337" s="36">
        <v>960</v>
      </c>
      <c r="J337" s="36">
        <v>720</v>
      </c>
      <c r="K337" s="32">
        <v>1700</v>
      </c>
      <c r="L337" s="36">
        <v>1360</v>
      </c>
      <c r="M337" s="36">
        <v>1020</v>
      </c>
      <c r="N337" s="36" t="s">
        <v>263</v>
      </c>
      <c r="O337" s="2"/>
    </row>
    <row r="338" s="3" customFormat="1" ht="27" spans="1:15">
      <c r="A338" s="23">
        <v>333</v>
      </c>
      <c r="B338" s="27" t="s">
        <v>652</v>
      </c>
      <c r="C338" s="28" t="s">
        <v>653</v>
      </c>
      <c r="D338" s="28"/>
      <c r="E338" s="28"/>
      <c r="F338" s="23" t="s">
        <v>18</v>
      </c>
      <c r="G338" s="28"/>
      <c r="H338" s="32">
        <v>1200</v>
      </c>
      <c r="I338" s="36">
        <v>960</v>
      </c>
      <c r="J338" s="36">
        <v>720</v>
      </c>
      <c r="K338" s="32">
        <v>1700</v>
      </c>
      <c r="L338" s="36">
        <v>1360</v>
      </c>
      <c r="M338" s="36">
        <v>1020</v>
      </c>
      <c r="N338" s="36" t="s">
        <v>263</v>
      </c>
      <c r="O338" s="2"/>
    </row>
    <row r="339" s="3" customFormat="1" ht="27" spans="1:15">
      <c r="A339" s="23">
        <v>334</v>
      </c>
      <c r="B339" s="27">
        <v>331007019</v>
      </c>
      <c r="C339" s="28" t="s">
        <v>654</v>
      </c>
      <c r="D339" s="28"/>
      <c r="E339" s="28"/>
      <c r="F339" s="23" t="s">
        <v>18</v>
      </c>
      <c r="G339" s="28"/>
      <c r="H339" s="32">
        <v>1200</v>
      </c>
      <c r="I339" s="36">
        <v>960</v>
      </c>
      <c r="J339" s="36">
        <v>720</v>
      </c>
      <c r="K339" s="32">
        <v>1700</v>
      </c>
      <c r="L339" s="36">
        <v>1360</v>
      </c>
      <c r="M339" s="36">
        <v>1020</v>
      </c>
      <c r="N339" s="36" t="s">
        <v>263</v>
      </c>
      <c r="O339" s="2"/>
    </row>
    <row r="340" s="3" customFormat="1" ht="41" customHeight="1" spans="1:15">
      <c r="A340" s="23">
        <v>335</v>
      </c>
      <c r="B340" s="26">
        <v>331008018</v>
      </c>
      <c r="C340" s="23" t="s">
        <v>655</v>
      </c>
      <c r="D340" s="23" t="s">
        <v>656</v>
      </c>
      <c r="E340" s="23"/>
      <c r="F340" s="23" t="s">
        <v>18</v>
      </c>
      <c r="G340" s="23"/>
      <c r="H340" s="32">
        <v>800</v>
      </c>
      <c r="I340" s="36">
        <v>640</v>
      </c>
      <c r="J340" s="36">
        <v>480</v>
      </c>
      <c r="K340" s="32">
        <v>1000</v>
      </c>
      <c r="L340" s="36">
        <v>800</v>
      </c>
      <c r="M340" s="36">
        <v>600</v>
      </c>
      <c r="N340" s="36" t="s">
        <v>263</v>
      </c>
      <c r="O340" s="2"/>
    </row>
    <row r="341" s="3" customFormat="1" ht="13.5" spans="1:15">
      <c r="A341" s="23">
        <v>336</v>
      </c>
      <c r="B341" s="26">
        <v>331008022</v>
      </c>
      <c r="C341" s="23" t="s">
        <v>657</v>
      </c>
      <c r="D341" s="23" t="s">
        <v>658</v>
      </c>
      <c r="E341" s="23"/>
      <c r="F341" s="23" t="s">
        <v>18</v>
      </c>
      <c r="G341" s="23"/>
      <c r="H341" s="32">
        <v>700</v>
      </c>
      <c r="I341" s="36">
        <v>560</v>
      </c>
      <c r="J341" s="36">
        <v>420</v>
      </c>
      <c r="K341" s="32">
        <v>900</v>
      </c>
      <c r="L341" s="36">
        <v>720</v>
      </c>
      <c r="M341" s="36">
        <v>540</v>
      </c>
      <c r="N341" s="36" t="s">
        <v>263</v>
      </c>
      <c r="O341" s="2"/>
    </row>
    <row r="342" s="3" customFormat="1" ht="13.5" spans="1:15">
      <c r="A342" s="23">
        <v>337</v>
      </c>
      <c r="B342" s="26">
        <v>331101001</v>
      </c>
      <c r="C342" s="23" t="s">
        <v>659</v>
      </c>
      <c r="D342" s="23"/>
      <c r="E342" s="23"/>
      <c r="F342" s="23" t="s">
        <v>18</v>
      </c>
      <c r="G342" s="23"/>
      <c r="H342" s="32">
        <v>1300</v>
      </c>
      <c r="I342" s="36">
        <v>1040</v>
      </c>
      <c r="J342" s="36">
        <v>780</v>
      </c>
      <c r="K342" s="32">
        <v>1700</v>
      </c>
      <c r="L342" s="36">
        <v>1360</v>
      </c>
      <c r="M342" s="36">
        <v>1020</v>
      </c>
      <c r="N342" s="36" t="s">
        <v>263</v>
      </c>
      <c r="O342" s="2"/>
    </row>
    <row r="343" s="3" customFormat="1" ht="27" spans="1:15">
      <c r="A343" s="23">
        <v>338</v>
      </c>
      <c r="B343" s="26">
        <v>331101011</v>
      </c>
      <c r="C343" s="23" t="s">
        <v>660</v>
      </c>
      <c r="D343" s="23"/>
      <c r="E343" s="23"/>
      <c r="F343" s="23" t="s">
        <v>18</v>
      </c>
      <c r="G343" s="23"/>
      <c r="H343" s="32">
        <v>1600</v>
      </c>
      <c r="I343" s="36">
        <v>1280</v>
      </c>
      <c r="J343" s="36">
        <v>960</v>
      </c>
      <c r="K343" s="32">
        <v>2000</v>
      </c>
      <c r="L343" s="36">
        <v>1600</v>
      </c>
      <c r="M343" s="36">
        <v>1200</v>
      </c>
      <c r="N343" s="36" t="s">
        <v>263</v>
      </c>
      <c r="O343" s="2"/>
    </row>
    <row r="344" s="3" customFormat="1" ht="13.5" spans="1:15">
      <c r="A344" s="23">
        <v>339</v>
      </c>
      <c r="B344" s="26">
        <v>331101015</v>
      </c>
      <c r="C344" s="23" t="s">
        <v>661</v>
      </c>
      <c r="D344" s="23"/>
      <c r="E344" s="23"/>
      <c r="F344" s="23" t="s">
        <v>211</v>
      </c>
      <c r="G344" s="23"/>
      <c r="H344" s="32">
        <v>1200</v>
      </c>
      <c r="I344" s="36">
        <v>960</v>
      </c>
      <c r="J344" s="36">
        <v>720</v>
      </c>
      <c r="K344" s="32">
        <v>1600</v>
      </c>
      <c r="L344" s="36">
        <v>1280</v>
      </c>
      <c r="M344" s="36">
        <v>960</v>
      </c>
      <c r="N344" s="36" t="s">
        <v>263</v>
      </c>
      <c r="O344" s="2"/>
    </row>
    <row r="345" s="3" customFormat="1" ht="13.5" spans="1:15">
      <c r="A345" s="23">
        <v>340</v>
      </c>
      <c r="B345" s="26" t="s">
        <v>662</v>
      </c>
      <c r="C345" s="23" t="s">
        <v>663</v>
      </c>
      <c r="D345" s="23"/>
      <c r="E345" s="23"/>
      <c r="F345" s="23" t="s">
        <v>18</v>
      </c>
      <c r="G345" s="23"/>
      <c r="H345" s="32">
        <v>1300</v>
      </c>
      <c r="I345" s="36">
        <v>1040</v>
      </c>
      <c r="J345" s="36">
        <v>780</v>
      </c>
      <c r="K345" s="32">
        <v>1700</v>
      </c>
      <c r="L345" s="36">
        <v>1360</v>
      </c>
      <c r="M345" s="36">
        <v>1020</v>
      </c>
      <c r="N345" s="36" t="s">
        <v>263</v>
      </c>
      <c r="O345" s="2"/>
    </row>
    <row r="346" s="3" customFormat="1" ht="13.5" spans="1:15">
      <c r="A346" s="23">
        <v>341</v>
      </c>
      <c r="B346" s="26" t="s">
        <v>664</v>
      </c>
      <c r="C346" s="23" t="s">
        <v>665</v>
      </c>
      <c r="D346" s="23"/>
      <c r="E346" s="23"/>
      <c r="F346" s="23" t="s">
        <v>18</v>
      </c>
      <c r="G346" s="23"/>
      <c r="H346" s="32">
        <v>1300</v>
      </c>
      <c r="I346" s="36">
        <v>1040</v>
      </c>
      <c r="J346" s="36">
        <v>780</v>
      </c>
      <c r="K346" s="32">
        <v>1700</v>
      </c>
      <c r="L346" s="36">
        <v>1360</v>
      </c>
      <c r="M346" s="36">
        <v>1020</v>
      </c>
      <c r="N346" s="36" t="s">
        <v>263</v>
      </c>
      <c r="O346" s="2"/>
    </row>
    <row r="347" s="3" customFormat="1" ht="27" spans="1:15">
      <c r="A347" s="23">
        <v>342</v>
      </c>
      <c r="B347" s="27">
        <v>331101019</v>
      </c>
      <c r="C347" s="28" t="s">
        <v>666</v>
      </c>
      <c r="D347" s="28" t="s">
        <v>667</v>
      </c>
      <c r="E347" s="28"/>
      <c r="F347" s="23" t="s">
        <v>18</v>
      </c>
      <c r="G347" s="28"/>
      <c r="H347" s="32">
        <v>5000</v>
      </c>
      <c r="I347" s="36">
        <v>4000</v>
      </c>
      <c r="J347" s="36">
        <v>3000</v>
      </c>
      <c r="K347" s="32">
        <v>5600</v>
      </c>
      <c r="L347" s="36">
        <v>4480</v>
      </c>
      <c r="M347" s="36">
        <v>3360</v>
      </c>
      <c r="N347" s="36" t="s">
        <v>263</v>
      </c>
      <c r="O347" s="2"/>
    </row>
    <row r="348" s="3" customFormat="1" ht="27" spans="1:15">
      <c r="A348" s="23">
        <v>343</v>
      </c>
      <c r="B348" s="26">
        <v>331102002</v>
      </c>
      <c r="C348" s="23" t="s">
        <v>668</v>
      </c>
      <c r="D348" s="23"/>
      <c r="E348" s="23"/>
      <c r="F348" s="23" t="s">
        <v>18</v>
      </c>
      <c r="G348" s="23"/>
      <c r="H348" s="32">
        <v>1500</v>
      </c>
      <c r="I348" s="36">
        <v>1200</v>
      </c>
      <c r="J348" s="36">
        <v>900</v>
      </c>
      <c r="K348" s="32">
        <v>2000</v>
      </c>
      <c r="L348" s="36">
        <v>1600</v>
      </c>
      <c r="M348" s="36">
        <v>1200</v>
      </c>
      <c r="N348" s="36" t="s">
        <v>263</v>
      </c>
      <c r="O348" s="2"/>
    </row>
    <row r="349" s="3" customFormat="1" ht="13.5" spans="1:15">
      <c r="A349" s="23">
        <v>344</v>
      </c>
      <c r="B349" s="26">
        <v>331102015</v>
      </c>
      <c r="C349" s="23" t="s">
        <v>669</v>
      </c>
      <c r="D349" s="23"/>
      <c r="E349" s="23"/>
      <c r="F349" s="23" t="s">
        <v>18</v>
      </c>
      <c r="G349" s="23"/>
      <c r="H349" s="32">
        <v>1100</v>
      </c>
      <c r="I349" s="36">
        <v>880</v>
      </c>
      <c r="J349" s="36">
        <v>660</v>
      </c>
      <c r="K349" s="32">
        <v>1500</v>
      </c>
      <c r="L349" s="36">
        <v>1200</v>
      </c>
      <c r="M349" s="36">
        <v>900</v>
      </c>
      <c r="N349" s="36" t="s">
        <v>263</v>
      </c>
      <c r="O349" s="2"/>
    </row>
    <row r="350" s="3" customFormat="1" ht="13.5" spans="1:15">
      <c r="A350" s="23">
        <v>345</v>
      </c>
      <c r="B350" s="26" t="s">
        <v>670</v>
      </c>
      <c r="C350" s="23" t="s">
        <v>671</v>
      </c>
      <c r="D350" s="23"/>
      <c r="E350" s="23"/>
      <c r="F350" s="23" t="s">
        <v>18</v>
      </c>
      <c r="G350" s="23"/>
      <c r="H350" s="32">
        <v>2000</v>
      </c>
      <c r="I350" s="36">
        <v>1600</v>
      </c>
      <c r="J350" s="36">
        <v>1200</v>
      </c>
      <c r="K350" s="32">
        <v>2700</v>
      </c>
      <c r="L350" s="36">
        <v>2160</v>
      </c>
      <c r="M350" s="36">
        <v>1620</v>
      </c>
      <c r="N350" s="36" t="s">
        <v>263</v>
      </c>
      <c r="O350" s="2"/>
    </row>
    <row r="351" s="3" customFormat="1" ht="13.5" spans="1:15">
      <c r="A351" s="23">
        <v>346</v>
      </c>
      <c r="B351" s="26">
        <v>331103014</v>
      </c>
      <c r="C351" s="23" t="s">
        <v>672</v>
      </c>
      <c r="D351" s="23"/>
      <c r="E351" s="23"/>
      <c r="F351" s="23" t="s">
        <v>18</v>
      </c>
      <c r="G351" s="23"/>
      <c r="H351" s="32">
        <v>1600</v>
      </c>
      <c r="I351" s="36">
        <v>1280</v>
      </c>
      <c r="J351" s="36">
        <v>960</v>
      </c>
      <c r="K351" s="32">
        <v>2100</v>
      </c>
      <c r="L351" s="36">
        <v>1680</v>
      </c>
      <c r="M351" s="36">
        <v>1260</v>
      </c>
      <c r="N351" s="36" t="s">
        <v>263</v>
      </c>
      <c r="O351" s="2"/>
    </row>
    <row r="352" s="3" customFormat="1" ht="13.5" spans="1:15">
      <c r="A352" s="23">
        <v>347</v>
      </c>
      <c r="B352" s="26">
        <v>331103016</v>
      </c>
      <c r="C352" s="23" t="s">
        <v>673</v>
      </c>
      <c r="D352" s="23"/>
      <c r="E352" s="23"/>
      <c r="F352" s="23" t="s">
        <v>18</v>
      </c>
      <c r="G352" s="23"/>
      <c r="H352" s="32">
        <v>900</v>
      </c>
      <c r="I352" s="36">
        <v>720</v>
      </c>
      <c r="J352" s="36">
        <v>540</v>
      </c>
      <c r="K352" s="32">
        <v>1100</v>
      </c>
      <c r="L352" s="36">
        <v>880</v>
      </c>
      <c r="M352" s="36">
        <v>660</v>
      </c>
      <c r="N352" s="36" t="s">
        <v>263</v>
      </c>
      <c r="O352" s="2"/>
    </row>
    <row r="353" s="3" customFormat="1" ht="13.5" spans="1:15">
      <c r="A353" s="23">
        <v>348</v>
      </c>
      <c r="B353" s="26">
        <v>331103022</v>
      </c>
      <c r="C353" s="23" t="s">
        <v>674</v>
      </c>
      <c r="D353" s="23"/>
      <c r="E353" s="23"/>
      <c r="F353" s="23" t="s">
        <v>18</v>
      </c>
      <c r="G353" s="23"/>
      <c r="H353" s="32">
        <v>1000</v>
      </c>
      <c r="I353" s="36">
        <v>800</v>
      </c>
      <c r="J353" s="36">
        <v>600</v>
      </c>
      <c r="K353" s="32">
        <v>1300</v>
      </c>
      <c r="L353" s="36">
        <v>1040</v>
      </c>
      <c r="M353" s="36">
        <v>780</v>
      </c>
      <c r="N353" s="36" t="s">
        <v>263</v>
      </c>
      <c r="O353" s="2"/>
    </row>
    <row r="354" s="3" customFormat="1" ht="13.5" spans="1:15">
      <c r="A354" s="23">
        <v>349</v>
      </c>
      <c r="B354" s="26">
        <v>331104021</v>
      </c>
      <c r="C354" s="23" t="s">
        <v>675</v>
      </c>
      <c r="D354" s="23"/>
      <c r="E354" s="23"/>
      <c r="F354" s="23" t="s">
        <v>18</v>
      </c>
      <c r="G354" s="23"/>
      <c r="H354" s="32">
        <v>500</v>
      </c>
      <c r="I354" s="36">
        <v>400</v>
      </c>
      <c r="J354" s="36">
        <v>300</v>
      </c>
      <c r="K354" s="32">
        <v>700</v>
      </c>
      <c r="L354" s="36">
        <v>560</v>
      </c>
      <c r="M354" s="36">
        <v>420</v>
      </c>
      <c r="N354" s="36" t="s">
        <v>263</v>
      </c>
      <c r="O354" s="2"/>
    </row>
    <row r="355" s="3" customFormat="1" ht="27" spans="1:15">
      <c r="A355" s="23">
        <v>350</v>
      </c>
      <c r="B355" s="26">
        <v>331201002</v>
      </c>
      <c r="C355" s="23" t="s">
        <v>676</v>
      </c>
      <c r="D355" s="23"/>
      <c r="E355" s="23"/>
      <c r="F355" s="23" t="s">
        <v>18</v>
      </c>
      <c r="G355" s="23"/>
      <c r="H355" s="32">
        <v>1500</v>
      </c>
      <c r="I355" s="36">
        <v>1200</v>
      </c>
      <c r="J355" s="36">
        <v>900</v>
      </c>
      <c r="K355" s="32">
        <v>2000</v>
      </c>
      <c r="L355" s="36">
        <v>1600</v>
      </c>
      <c r="M355" s="36">
        <v>1200</v>
      </c>
      <c r="N355" s="36" t="s">
        <v>263</v>
      </c>
      <c r="O355" s="2"/>
    </row>
    <row r="356" s="3" customFormat="1" ht="40.5" spans="1:15">
      <c r="A356" s="23">
        <v>351</v>
      </c>
      <c r="B356" s="24">
        <v>331201006</v>
      </c>
      <c r="C356" s="25" t="s">
        <v>677</v>
      </c>
      <c r="D356" s="25" t="s">
        <v>678</v>
      </c>
      <c r="E356" s="25" t="s">
        <v>679</v>
      </c>
      <c r="F356" s="23" t="s">
        <v>18</v>
      </c>
      <c r="G356" s="25"/>
      <c r="H356" s="32">
        <v>1350</v>
      </c>
      <c r="I356" s="36">
        <v>1080</v>
      </c>
      <c r="J356" s="36">
        <v>810</v>
      </c>
      <c r="K356" s="32">
        <v>1600</v>
      </c>
      <c r="L356" s="36">
        <v>1280</v>
      </c>
      <c r="M356" s="36">
        <v>960</v>
      </c>
      <c r="N356" s="36" t="s">
        <v>263</v>
      </c>
      <c r="O356" s="2"/>
    </row>
    <row r="357" s="3" customFormat="1" ht="27" spans="1:15">
      <c r="A357" s="23">
        <v>352</v>
      </c>
      <c r="B357" s="26">
        <v>331202007</v>
      </c>
      <c r="C357" s="23" t="s">
        <v>680</v>
      </c>
      <c r="D357" s="23"/>
      <c r="E357" s="23"/>
      <c r="F357" s="23" t="s">
        <v>211</v>
      </c>
      <c r="G357" s="23"/>
      <c r="H357" s="32">
        <v>600</v>
      </c>
      <c r="I357" s="36">
        <v>480</v>
      </c>
      <c r="J357" s="36">
        <v>360</v>
      </c>
      <c r="K357" s="32">
        <v>800</v>
      </c>
      <c r="L357" s="36">
        <v>640</v>
      </c>
      <c r="M357" s="36">
        <v>480</v>
      </c>
      <c r="N357" s="36" t="s">
        <v>263</v>
      </c>
      <c r="O357" s="2"/>
    </row>
    <row r="358" s="3" customFormat="1" ht="13.5" spans="1:15">
      <c r="A358" s="23">
        <v>353</v>
      </c>
      <c r="B358" s="26">
        <v>331203007</v>
      </c>
      <c r="C358" s="23" t="s">
        <v>681</v>
      </c>
      <c r="D358" s="23"/>
      <c r="E358" s="23" t="s">
        <v>682</v>
      </c>
      <c r="F358" s="23" t="s">
        <v>18</v>
      </c>
      <c r="G358" s="23"/>
      <c r="H358" s="32">
        <v>250</v>
      </c>
      <c r="I358" s="36">
        <v>200</v>
      </c>
      <c r="J358" s="36">
        <v>150</v>
      </c>
      <c r="K358" s="32">
        <v>300</v>
      </c>
      <c r="L358" s="36">
        <v>240</v>
      </c>
      <c r="M358" s="36">
        <v>180</v>
      </c>
      <c r="N358" s="36" t="s">
        <v>263</v>
      </c>
      <c r="O358" s="2"/>
    </row>
    <row r="359" s="3" customFormat="1" ht="13.5" spans="1:15">
      <c r="A359" s="23">
        <v>354</v>
      </c>
      <c r="B359" s="26">
        <v>331203008</v>
      </c>
      <c r="C359" s="23" t="s">
        <v>683</v>
      </c>
      <c r="D359" s="23" t="s">
        <v>684</v>
      </c>
      <c r="E359" s="23"/>
      <c r="F359" s="23" t="s">
        <v>18</v>
      </c>
      <c r="G359" s="23"/>
      <c r="H359" s="32">
        <v>200</v>
      </c>
      <c r="I359" s="36">
        <v>160</v>
      </c>
      <c r="J359" s="36">
        <v>120</v>
      </c>
      <c r="K359" s="32">
        <v>250</v>
      </c>
      <c r="L359" s="36">
        <v>200</v>
      </c>
      <c r="M359" s="36">
        <v>150</v>
      </c>
      <c r="N359" s="36" t="s">
        <v>263</v>
      </c>
      <c r="O359" s="2"/>
    </row>
    <row r="360" s="3" customFormat="1" ht="13.5" spans="1:15">
      <c r="A360" s="23">
        <v>355</v>
      </c>
      <c r="B360" s="26">
        <v>331204012</v>
      </c>
      <c r="C360" s="23" t="s">
        <v>685</v>
      </c>
      <c r="D360" s="23"/>
      <c r="E360" s="23"/>
      <c r="F360" s="23" t="s">
        <v>18</v>
      </c>
      <c r="G360" s="23"/>
      <c r="H360" s="32">
        <v>800</v>
      </c>
      <c r="I360" s="36">
        <v>640</v>
      </c>
      <c r="J360" s="36">
        <v>480</v>
      </c>
      <c r="K360" s="32">
        <v>1000</v>
      </c>
      <c r="L360" s="36">
        <v>800</v>
      </c>
      <c r="M360" s="36">
        <v>600</v>
      </c>
      <c r="N360" s="36" t="s">
        <v>263</v>
      </c>
      <c r="O360" s="2"/>
    </row>
    <row r="361" s="3" customFormat="1" ht="27" spans="1:15">
      <c r="A361" s="23">
        <v>356</v>
      </c>
      <c r="B361" s="26" t="s">
        <v>686</v>
      </c>
      <c r="C361" s="23" t="s">
        <v>687</v>
      </c>
      <c r="D361" s="23"/>
      <c r="E361" s="23"/>
      <c r="F361" s="23" t="s">
        <v>18</v>
      </c>
      <c r="G361" s="23"/>
      <c r="H361" s="32">
        <v>1000</v>
      </c>
      <c r="I361" s="36">
        <v>800</v>
      </c>
      <c r="J361" s="36">
        <v>600</v>
      </c>
      <c r="K361" s="32">
        <v>1300</v>
      </c>
      <c r="L361" s="36">
        <v>1040</v>
      </c>
      <c r="M361" s="36">
        <v>780</v>
      </c>
      <c r="N361" s="36" t="s">
        <v>263</v>
      </c>
      <c r="O361" s="2"/>
    </row>
    <row r="362" s="3" customFormat="1" ht="13.5" spans="1:15">
      <c r="A362" s="23">
        <v>357</v>
      </c>
      <c r="B362" s="26">
        <v>331204017</v>
      </c>
      <c r="C362" s="23" t="s">
        <v>688</v>
      </c>
      <c r="D362" s="23"/>
      <c r="E362" s="23"/>
      <c r="F362" s="23" t="s">
        <v>18</v>
      </c>
      <c r="G362" s="23"/>
      <c r="H362" s="32">
        <v>1100</v>
      </c>
      <c r="I362" s="36">
        <v>880</v>
      </c>
      <c r="J362" s="36">
        <v>660</v>
      </c>
      <c r="K362" s="32">
        <v>1400</v>
      </c>
      <c r="L362" s="36">
        <v>1120</v>
      </c>
      <c r="M362" s="36">
        <v>840</v>
      </c>
      <c r="N362" s="36" t="s">
        <v>263</v>
      </c>
      <c r="O362" s="2"/>
    </row>
    <row r="363" s="3" customFormat="1" ht="27" spans="1:15">
      <c r="A363" s="23">
        <v>358</v>
      </c>
      <c r="B363" s="26">
        <v>331301001</v>
      </c>
      <c r="C363" s="23" t="s">
        <v>689</v>
      </c>
      <c r="D363" s="23" t="s">
        <v>196</v>
      </c>
      <c r="E363" s="23"/>
      <c r="F363" s="23" t="s">
        <v>211</v>
      </c>
      <c r="G363" s="23"/>
      <c r="H363" s="32">
        <v>200</v>
      </c>
      <c r="I363" s="36">
        <v>160</v>
      </c>
      <c r="J363" s="36">
        <v>120</v>
      </c>
      <c r="K363" s="32">
        <v>250</v>
      </c>
      <c r="L363" s="36">
        <v>200</v>
      </c>
      <c r="M363" s="36">
        <v>150</v>
      </c>
      <c r="N363" s="36" t="s">
        <v>263</v>
      </c>
      <c r="O363" s="2"/>
    </row>
    <row r="364" s="3" customFormat="1" ht="33" customHeight="1" spans="1:15">
      <c r="A364" s="23">
        <v>359</v>
      </c>
      <c r="B364" s="24" t="s">
        <v>690</v>
      </c>
      <c r="C364" s="25" t="s">
        <v>691</v>
      </c>
      <c r="D364" s="25"/>
      <c r="E364" s="25"/>
      <c r="F364" s="23" t="s">
        <v>18</v>
      </c>
      <c r="G364" s="25"/>
      <c r="H364" s="32">
        <v>3000</v>
      </c>
      <c r="I364" s="36">
        <v>2400</v>
      </c>
      <c r="J364" s="36">
        <v>1800</v>
      </c>
      <c r="K364" s="32">
        <v>3500</v>
      </c>
      <c r="L364" s="36">
        <v>2800</v>
      </c>
      <c r="M364" s="36">
        <v>2100</v>
      </c>
      <c r="N364" s="36" t="s">
        <v>263</v>
      </c>
      <c r="O364" s="2"/>
    </row>
    <row r="365" s="2" customFormat="1" ht="27" spans="1:14">
      <c r="A365" s="23">
        <v>360</v>
      </c>
      <c r="B365" s="24" t="s">
        <v>692</v>
      </c>
      <c r="C365" s="25" t="s">
        <v>693</v>
      </c>
      <c r="D365" s="25"/>
      <c r="E365" s="25"/>
      <c r="F365" s="23" t="s">
        <v>18</v>
      </c>
      <c r="G365" s="25"/>
      <c r="H365" s="32">
        <v>3500</v>
      </c>
      <c r="I365" s="36">
        <v>2800</v>
      </c>
      <c r="J365" s="36">
        <v>2100</v>
      </c>
      <c r="K365" s="32">
        <v>4550</v>
      </c>
      <c r="L365" s="36">
        <f>K365*I365/H365</f>
        <v>3640</v>
      </c>
      <c r="M365" s="36">
        <f>K365*J365/H365</f>
        <v>2730</v>
      </c>
      <c r="N365" s="36" t="s">
        <v>263</v>
      </c>
    </row>
    <row r="366" s="3" customFormat="1" ht="13.5" spans="1:15">
      <c r="A366" s="23">
        <v>361</v>
      </c>
      <c r="B366" s="26" t="s">
        <v>694</v>
      </c>
      <c r="C366" s="23" t="s">
        <v>695</v>
      </c>
      <c r="D366" s="23"/>
      <c r="E366" s="23"/>
      <c r="F366" s="23" t="s">
        <v>18</v>
      </c>
      <c r="G366" s="23"/>
      <c r="H366" s="32">
        <v>600</v>
      </c>
      <c r="I366" s="36">
        <v>480</v>
      </c>
      <c r="J366" s="36">
        <v>360</v>
      </c>
      <c r="K366" s="32">
        <v>800</v>
      </c>
      <c r="L366" s="36">
        <v>640</v>
      </c>
      <c r="M366" s="36">
        <v>480</v>
      </c>
      <c r="N366" s="36" t="s">
        <v>263</v>
      </c>
      <c r="O366" s="2"/>
    </row>
    <row r="367" s="3" customFormat="1" ht="13.5" spans="1:15">
      <c r="A367" s="23">
        <v>362</v>
      </c>
      <c r="B367" s="26" t="s">
        <v>696</v>
      </c>
      <c r="C367" s="23" t="s">
        <v>697</v>
      </c>
      <c r="D367" s="23"/>
      <c r="E367" s="23"/>
      <c r="F367" s="23" t="s">
        <v>18</v>
      </c>
      <c r="G367" s="23"/>
      <c r="H367" s="32">
        <v>400</v>
      </c>
      <c r="I367" s="36">
        <v>320</v>
      </c>
      <c r="J367" s="36">
        <v>240</v>
      </c>
      <c r="K367" s="32">
        <v>500</v>
      </c>
      <c r="L367" s="36">
        <v>400</v>
      </c>
      <c r="M367" s="36">
        <v>300</v>
      </c>
      <c r="N367" s="36" t="s">
        <v>263</v>
      </c>
      <c r="O367" s="2"/>
    </row>
    <row r="368" s="3" customFormat="1" ht="13.5" spans="1:15">
      <c r="A368" s="23">
        <v>363</v>
      </c>
      <c r="B368" s="26">
        <v>331304014</v>
      </c>
      <c r="C368" s="23" t="s">
        <v>698</v>
      </c>
      <c r="D368" s="23"/>
      <c r="E368" s="23"/>
      <c r="F368" s="23" t="s">
        <v>18</v>
      </c>
      <c r="G368" s="23"/>
      <c r="H368" s="32">
        <v>700</v>
      </c>
      <c r="I368" s="36">
        <v>560</v>
      </c>
      <c r="J368" s="36">
        <v>420</v>
      </c>
      <c r="K368" s="32">
        <v>900</v>
      </c>
      <c r="L368" s="36">
        <v>720</v>
      </c>
      <c r="M368" s="36">
        <v>540</v>
      </c>
      <c r="N368" s="36" t="s">
        <v>263</v>
      </c>
      <c r="O368" s="2"/>
    </row>
    <row r="369" s="3" customFormat="1" ht="27" spans="1:15">
      <c r="A369" s="23">
        <v>364</v>
      </c>
      <c r="B369" s="26">
        <v>331305002</v>
      </c>
      <c r="C369" s="23" t="s">
        <v>699</v>
      </c>
      <c r="D369" s="23"/>
      <c r="E369" s="23"/>
      <c r="F369" s="23" t="s">
        <v>18</v>
      </c>
      <c r="G369" s="23"/>
      <c r="H369" s="32">
        <v>300</v>
      </c>
      <c r="I369" s="36">
        <v>240</v>
      </c>
      <c r="J369" s="36">
        <v>180</v>
      </c>
      <c r="K369" s="32">
        <v>400</v>
      </c>
      <c r="L369" s="36">
        <v>320</v>
      </c>
      <c r="M369" s="36">
        <v>240</v>
      </c>
      <c r="N369" s="36" t="s">
        <v>263</v>
      </c>
      <c r="O369" s="2"/>
    </row>
    <row r="370" s="3" customFormat="1" ht="27" spans="1:15">
      <c r="A370" s="23">
        <v>365</v>
      </c>
      <c r="B370" s="26">
        <v>331305003</v>
      </c>
      <c r="C370" s="23" t="s">
        <v>700</v>
      </c>
      <c r="D370" s="23" t="s">
        <v>701</v>
      </c>
      <c r="E370" s="23"/>
      <c r="F370" s="23" t="s">
        <v>18</v>
      </c>
      <c r="G370" s="23"/>
      <c r="H370" s="32">
        <v>700</v>
      </c>
      <c r="I370" s="36">
        <v>560</v>
      </c>
      <c r="J370" s="36">
        <v>420</v>
      </c>
      <c r="K370" s="32">
        <v>900</v>
      </c>
      <c r="L370" s="36">
        <v>720</v>
      </c>
      <c r="M370" s="36">
        <v>540</v>
      </c>
      <c r="N370" s="36" t="s">
        <v>263</v>
      </c>
      <c r="O370" s="2"/>
    </row>
    <row r="371" s="3" customFormat="1" ht="13.5" spans="1:15">
      <c r="A371" s="23">
        <v>366</v>
      </c>
      <c r="B371" s="26" t="s">
        <v>702</v>
      </c>
      <c r="C371" s="23" t="s">
        <v>703</v>
      </c>
      <c r="D371" s="23"/>
      <c r="E371" s="23"/>
      <c r="F371" s="23" t="s">
        <v>18</v>
      </c>
      <c r="G371" s="23"/>
      <c r="H371" s="32">
        <v>400</v>
      </c>
      <c r="I371" s="36">
        <v>320</v>
      </c>
      <c r="J371" s="36">
        <v>240</v>
      </c>
      <c r="K371" s="32">
        <v>550</v>
      </c>
      <c r="L371" s="36">
        <v>440</v>
      </c>
      <c r="M371" s="36">
        <v>330</v>
      </c>
      <c r="N371" s="36" t="s">
        <v>263</v>
      </c>
      <c r="O371" s="2"/>
    </row>
    <row r="372" s="3" customFormat="1" ht="27" spans="1:15">
      <c r="A372" s="23">
        <v>367</v>
      </c>
      <c r="B372" s="26">
        <v>331400008</v>
      </c>
      <c r="C372" s="23" t="s">
        <v>704</v>
      </c>
      <c r="D372" s="23" t="s">
        <v>705</v>
      </c>
      <c r="E372" s="23"/>
      <c r="F372" s="23" t="s">
        <v>18</v>
      </c>
      <c r="G372" s="23"/>
      <c r="H372" s="32">
        <v>80</v>
      </c>
      <c r="I372" s="36">
        <v>64</v>
      </c>
      <c r="J372" s="36">
        <v>48</v>
      </c>
      <c r="K372" s="32">
        <v>100</v>
      </c>
      <c r="L372" s="36">
        <v>80</v>
      </c>
      <c r="M372" s="36">
        <v>60</v>
      </c>
      <c r="N372" s="36" t="s">
        <v>263</v>
      </c>
      <c r="O372" s="2"/>
    </row>
    <row r="373" s="2" customFormat="1" ht="27" spans="1:14">
      <c r="A373" s="23">
        <v>368</v>
      </c>
      <c r="B373" s="24">
        <v>331400013</v>
      </c>
      <c r="C373" s="25" t="s">
        <v>706</v>
      </c>
      <c r="D373" s="25" t="s">
        <v>707</v>
      </c>
      <c r="E373" s="25"/>
      <c r="F373" s="23" t="s">
        <v>18</v>
      </c>
      <c r="G373" s="25"/>
      <c r="H373" s="32">
        <v>1200</v>
      </c>
      <c r="I373" s="36">
        <v>960</v>
      </c>
      <c r="J373" s="36">
        <v>720</v>
      </c>
      <c r="K373" s="32">
        <v>1500</v>
      </c>
      <c r="L373" s="36">
        <f>K373*I373/H373</f>
        <v>1200</v>
      </c>
      <c r="M373" s="36">
        <f>K373*J373/H373</f>
        <v>900</v>
      </c>
      <c r="N373" s="36" t="s">
        <v>263</v>
      </c>
    </row>
    <row r="374" s="2" customFormat="1" ht="27" spans="1:14">
      <c r="A374" s="23">
        <v>369</v>
      </c>
      <c r="B374" s="24">
        <v>331400014</v>
      </c>
      <c r="C374" s="25" t="s">
        <v>708</v>
      </c>
      <c r="D374" s="25" t="s">
        <v>707</v>
      </c>
      <c r="E374" s="25"/>
      <c r="F374" s="23" t="s">
        <v>18</v>
      </c>
      <c r="G374" s="25"/>
      <c r="H374" s="32">
        <v>1300</v>
      </c>
      <c r="I374" s="36">
        <v>1040</v>
      </c>
      <c r="J374" s="36">
        <v>780</v>
      </c>
      <c r="K374" s="32">
        <v>1600</v>
      </c>
      <c r="L374" s="36">
        <f>K374*I374/H374</f>
        <v>1280</v>
      </c>
      <c r="M374" s="36">
        <f>K374*J374/H374</f>
        <v>960</v>
      </c>
      <c r="N374" s="36" t="s">
        <v>263</v>
      </c>
    </row>
    <row r="375" s="3" customFormat="1" ht="35" customHeight="1" spans="1:15">
      <c r="A375" s="23">
        <v>370</v>
      </c>
      <c r="B375" s="38" t="s">
        <v>709</v>
      </c>
      <c r="C375" s="23" t="s">
        <v>710</v>
      </c>
      <c r="D375" s="23"/>
      <c r="E375" s="23"/>
      <c r="F375" s="23" t="s">
        <v>328</v>
      </c>
      <c r="G375" s="23" t="s">
        <v>329</v>
      </c>
      <c r="H375" s="32">
        <v>200</v>
      </c>
      <c r="I375" s="36">
        <v>200</v>
      </c>
      <c r="J375" s="36">
        <v>200</v>
      </c>
      <c r="K375" s="32">
        <v>300</v>
      </c>
      <c r="L375" s="36">
        <v>300</v>
      </c>
      <c r="M375" s="36">
        <v>300</v>
      </c>
      <c r="N375" s="36" t="s">
        <v>263</v>
      </c>
      <c r="O375" s="2"/>
    </row>
    <row r="376" s="3" customFormat="1" ht="27" spans="1:15">
      <c r="A376" s="23">
        <v>371</v>
      </c>
      <c r="B376" s="26">
        <v>331501012</v>
      </c>
      <c r="C376" s="23" t="s">
        <v>711</v>
      </c>
      <c r="D376" s="23"/>
      <c r="E376" s="23"/>
      <c r="F376" s="23" t="s">
        <v>18</v>
      </c>
      <c r="G376" s="23"/>
      <c r="H376" s="32">
        <v>2000</v>
      </c>
      <c r="I376" s="36">
        <v>1600</v>
      </c>
      <c r="J376" s="36">
        <v>1200</v>
      </c>
      <c r="K376" s="32">
        <v>2700</v>
      </c>
      <c r="L376" s="36">
        <v>2160</v>
      </c>
      <c r="M376" s="36">
        <v>1620</v>
      </c>
      <c r="N376" s="36" t="s">
        <v>263</v>
      </c>
      <c r="O376" s="2"/>
    </row>
    <row r="377" s="3" customFormat="1" ht="31" customHeight="1" spans="1:15">
      <c r="A377" s="23">
        <v>372</v>
      </c>
      <c r="B377" s="26">
        <v>331501013</v>
      </c>
      <c r="C377" s="23" t="s">
        <v>712</v>
      </c>
      <c r="D377" s="23"/>
      <c r="E377" s="23"/>
      <c r="F377" s="23" t="s">
        <v>18</v>
      </c>
      <c r="G377" s="23"/>
      <c r="H377" s="32">
        <v>2100</v>
      </c>
      <c r="I377" s="36">
        <v>1680</v>
      </c>
      <c r="J377" s="36">
        <v>1260</v>
      </c>
      <c r="K377" s="32">
        <v>2800</v>
      </c>
      <c r="L377" s="36">
        <v>2240</v>
      </c>
      <c r="M377" s="36">
        <v>1680</v>
      </c>
      <c r="N377" s="36" t="s">
        <v>263</v>
      </c>
      <c r="O377" s="2"/>
    </row>
    <row r="378" s="3" customFormat="1" ht="27" spans="1:15">
      <c r="A378" s="23">
        <v>373</v>
      </c>
      <c r="B378" s="26">
        <v>331501014</v>
      </c>
      <c r="C378" s="23" t="s">
        <v>713</v>
      </c>
      <c r="D378" s="23"/>
      <c r="E378" s="23"/>
      <c r="F378" s="23" t="s">
        <v>18</v>
      </c>
      <c r="G378" s="23"/>
      <c r="H378" s="32">
        <v>2000</v>
      </c>
      <c r="I378" s="36">
        <v>1600</v>
      </c>
      <c r="J378" s="36">
        <v>1200</v>
      </c>
      <c r="K378" s="32">
        <v>2700</v>
      </c>
      <c r="L378" s="36">
        <v>2160</v>
      </c>
      <c r="M378" s="36">
        <v>1620</v>
      </c>
      <c r="N378" s="36" t="s">
        <v>263</v>
      </c>
      <c r="O378" s="2"/>
    </row>
    <row r="379" s="3" customFormat="1" ht="13.5" spans="1:15">
      <c r="A379" s="23">
        <v>374</v>
      </c>
      <c r="B379" s="24">
        <v>331501015</v>
      </c>
      <c r="C379" s="25" t="s">
        <v>714</v>
      </c>
      <c r="D379" s="25"/>
      <c r="E379" s="25"/>
      <c r="F379" s="23" t="s">
        <v>18</v>
      </c>
      <c r="G379" s="25"/>
      <c r="H379" s="32">
        <v>2100</v>
      </c>
      <c r="I379" s="36">
        <v>1680</v>
      </c>
      <c r="J379" s="36">
        <v>1260</v>
      </c>
      <c r="K379" s="32">
        <v>2800</v>
      </c>
      <c r="L379" s="36">
        <v>2240</v>
      </c>
      <c r="M379" s="36">
        <v>1680</v>
      </c>
      <c r="N379" s="36" t="s">
        <v>263</v>
      </c>
      <c r="O379" s="2"/>
    </row>
    <row r="380" s="3" customFormat="1" ht="13.5" spans="1:15">
      <c r="A380" s="23">
        <v>375</v>
      </c>
      <c r="B380" s="26">
        <v>331501019</v>
      </c>
      <c r="C380" s="23" t="s">
        <v>715</v>
      </c>
      <c r="D380" s="23" t="s">
        <v>716</v>
      </c>
      <c r="E380" s="23"/>
      <c r="F380" s="23" t="s">
        <v>18</v>
      </c>
      <c r="G380" s="23"/>
      <c r="H380" s="32">
        <v>1500</v>
      </c>
      <c r="I380" s="36">
        <v>1200</v>
      </c>
      <c r="J380" s="36">
        <v>900</v>
      </c>
      <c r="K380" s="32">
        <v>2000</v>
      </c>
      <c r="L380" s="36">
        <v>1600</v>
      </c>
      <c r="M380" s="36">
        <v>1200</v>
      </c>
      <c r="N380" s="36" t="s">
        <v>263</v>
      </c>
      <c r="O380" s="2"/>
    </row>
    <row r="381" s="3" customFormat="1" ht="27" spans="1:15">
      <c r="A381" s="23">
        <v>376</v>
      </c>
      <c r="B381" s="38">
        <v>331501022</v>
      </c>
      <c r="C381" s="23" t="s">
        <v>717</v>
      </c>
      <c r="D381" s="23" t="s">
        <v>718</v>
      </c>
      <c r="E381" s="23"/>
      <c r="F381" s="23" t="s">
        <v>18</v>
      </c>
      <c r="G381" s="23"/>
      <c r="H381" s="32">
        <v>2000</v>
      </c>
      <c r="I381" s="36">
        <v>1600</v>
      </c>
      <c r="J381" s="36">
        <v>1200</v>
      </c>
      <c r="K381" s="32">
        <v>2800</v>
      </c>
      <c r="L381" s="36">
        <v>2240</v>
      </c>
      <c r="M381" s="36">
        <v>1680</v>
      </c>
      <c r="N381" s="36" t="s">
        <v>263</v>
      </c>
      <c r="O381" s="2"/>
    </row>
    <row r="382" s="3" customFormat="1" ht="27" spans="1:15">
      <c r="A382" s="23">
        <v>377</v>
      </c>
      <c r="B382" s="38">
        <v>331501024</v>
      </c>
      <c r="C382" s="23" t="s">
        <v>719</v>
      </c>
      <c r="D382" s="23" t="s">
        <v>718</v>
      </c>
      <c r="E382" s="23"/>
      <c r="F382" s="23" t="s">
        <v>18</v>
      </c>
      <c r="G382" s="23"/>
      <c r="H382" s="32">
        <v>1800</v>
      </c>
      <c r="I382" s="36">
        <v>1440</v>
      </c>
      <c r="J382" s="36">
        <v>1080</v>
      </c>
      <c r="K382" s="32">
        <v>2500</v>
      </c>
      <c r="L382" s="36">
        <v>2000</v>
      </c>
      <c r="M382" s="36">
        <v>1500</v>
      </c>
      <c r="N382" s="36" t="s">
        <v>263</v>
      </c>
      <c r="O382" s="2"/>
    </row>
    <row r="383" s="3" customFormat="1" ht="27" spans="1:15">
      <c r="A383" s="23">
        <v>378</v>
      </c>
      <c r="B383" s="38" t="s">
        <v>720</v>
      </c>
      <c r="C383" s="23" t="s">
        <v>721</v>
      </c>
      <c r="D383" s="23"/>
      <c r="E383" s="23"/>
      <c r="F383" s="23" t="s">
        <v>18</v>
      </c>
      <c r="G383" s="23"/>
      <c r="H383" s="32">
        <v>2000</v>
      </c>
      <c r="I383" s="36">
        <v>1600</v>
      </c>
      <c r="J383" s="36">
        <v>1200</v>
      </c>
      <c r="K383" s="32">
        <v>2800</v>
      </c>
      <c r="L383" s="36">
        <v>2240</v>
      </c>
      <c r="M383" s="36">
        <v>1680</v>
      </c>
      <c r="N383" s="36" t="s">
        <v>263</v>
      </c>
      <c r="O383" s="2"/>
    </row>
    <row r="384" s="3" customFormat="1" ht="27" spans="1:15">
      <c r="A384" s="23">
        <v>379</v>
      </c>
      <c r="B384" s="38" t="s">
        <v>722</v>
      </c>
      <c r="C384" s="23" t="s">
        <v>723</v>
      </c>
      <c r="D384" s="23"/>
      <c r="E384" s="23"/>
      <c r="F384" s="23" t="s">
        <v>18</v>
      </c>
      <c r="G384" s="23"/>
      <c r="H384" s="32">
        <v>2000</v>
      </c>
      <c r="I384" s="36">
        <v>1600</v>
      </c>
      <c r="J384" s="36">
        <v>1200</v>
      </c>
      <c r="K384" s="32">
        <v>2800</v>
      </c>
      <c r="L384" s="36">
        <v>2240</v>
      </c>
      <c r="M384" s="36">
        <v>1680</v>
      </c>
      <c r="N384" s="36" t="s">
        <v>263</v>
      </c>
      <c r="O384" s="2"/>
    </row>
    <row r="385" s="3" customFormat="1" ht="27" spans="1:15">
      <c r="A385" s="23">
        <v>380</v>
      </c>
      <c r="B385" s="38" t="s">
        <v>724</v>
      </c>
      <c r="C385" s="23" t="s">
        <v>725</v>
      </c>
      <c r="D385" s="23"/>
      <c r="E385" s="23"/>
      <c r="F385" s="23" t="s">
        <v>18</v>
      </c>
      <c r="G385" s="23"/>
      <c r="H385" s="32">
        <v>1600</v>
      </c>
      <c r="I385" s="36">
        <v>1280</v>
      </c>
      <c r="J385" s="36">
        <v>960</v>
      </c>
      <c r="K385" s="32">
        <v>2200</v>
      </c>
      <c r="L385" s="36">
        <v>1760</v>
      </c>
      <c r="M385" s="36">
        <v>1320</v>
      </c>
      <c r="N385" s="36" t="s">
        <v>263</v>
      </c>
      <c r="O385" s="2"/>
    </row>
    <row r="386" s="3" customFormat="1" ht="27" spans="1:15">
      <c r="A386" s="23">
        <v>381</v>
      </c>
      <c r="B386" s="38" t="s">
        <v>726</v>
      </c>
      <c r="C386" s="23" t="s">
        <v>727</v>
      </c>
      <c r="D386" s="23"/>
      <c r="E386" s="23"/>
      <c r="F386" s="23" t="s">
        <v>18</v>
      </c>
      <c r="G386" s="23"/>
      <c r="H386" s="32">
        <v>2000</v>
      </c>
      <c r="I386" s="36">
        <v>1600</v>
      </c>
      <c r="J386" s="36">
        <v>1200</v>
      </c>
      <c r="K386" s="32">
        <v>2800</v>
      </c>
      <c r="L386" s="36">
        <v>2240</v>
      </c>
      <c r="M386" s="36">
        <v>1680</v>
      </c>
      <c r="N386" s="36" t="s">
        <v>263</v>
      </c>
      <c r="O386" s="2"/>
    </row>
    <row r="387" s="3" customFormat="1" ht="54" spans="1:15">
      <c r="A387" s="23">
        <v>382</v>
      </c>
      <c r="B387" s="38" t="s">
        <v>728</v>
      </c>
      <c r="C387" s="23" t="s">
        <v>729</v>
      </c>
      <c r="D387" s="23"/>
      <c r="E387" s="23"/>
      <c r="F387" s="23" t="s">
        <v>18</v>
      </c>
      <c r="G387" s="23"/>
      <c r="H387" s="32">
        <v>2300</v>
      </c>
      <c r="I387" s="36">
        <v>1840</v>
      </c>
      <c r="J387" s="36">
        <v>1380</v>
      </c>
      <c r="K387" s="32">
        <v>3200</v>
      </c>
      <c r="L387" s="36">
        <v>2560</v>
      </c>
      <c r="M387" s="36">
        <v>1920</v>
      </c>
      <c r="N387" s="36" t="s">
        <v>263</v>
      </c>
      <c r="O387" s="2"/>
    </row>
    <row r="388" s="3" customFormat="1" ht="40.5" spans="1:15">
      <c r="A388" s="23">
        <v>383</v>
      </c>
      <c r="B388" s="38">
        <v>331501028</v>
      </c>
      <c r="C388" s="23" t="s">
        <v>730</v>
      </c>
      <c r="D388" s="23" t="s">
        <v>731</v>
      </c>
      <c r="E388" s="23" t="s">
        <v>343</v>
      </c>
      <c r="F388" s="23" t="s">
        <v>18</v>
      </c>
      <c r="G388" s="23"/>
      <c r="H388" s="32">
        <v>1800</v>
      </c>
      <c r="I388" s="36">
        <v>1440</v>
      </c>
      <c r="J388" s="36">
        <v>1080</v>
      </c>
      <c r="K388" s="32">
        <v>2500</v>
      </c>
      <c r="L388" s="36">
        <v>2000</v>
      </c>
      <c r="M388" s="36">
        <v>1500</v>
      </c>
      <c r="N388" s="36" t="s">
        <v>263</v>
      </c>
      <c r="O388" s="2"/>
    </row>
    <row r="389" s="3" customFormat="1" ht="13.5" spans="1:15">
      <c r="A389" s="23">
        <v>384</v>
      </c>
      <c r="B389" s="38" t="s">
        <v>732</v>
      </c>
      <c r="C389" s="23" t="s">
        <v>733</v>
      </c>
      <c r="D389" s="23"/>
      <c r="E389" s="23"/>
      <c r="F389" s="23" t="s">
        <v>18</v>
      </c>
      <c r="G389" s="23"/>
      <c r="H389" s="32">
        <v>1800</v>
      </c>
      <c r="I389" s="36">
        <v>1440</v>
      </c>
      <c r="J389" s="36">
        <v>1080</v>
      </c>
      <c r="K389" s="32">
        <v>2500</v>
      </c>
      <c r="L389" s="36">
        <v>2000</v>
      </c>
      <c r="M389" s="36">
        <v>1500</v>
      </c>
      <c r="N389" s="36" t="s">
        <v>263</v>
      </c>
      <c r="O389" s="2"/>
    </row>
    <row r="390" s="3" customFormat="1" ht="27" spans="1:15">
      <c r="A390" s="23">
        <v>385</v>
      </c>
      <c r="B390" s="38" t="s">
        <v>734</v>
      </c>
      <c r="C390" s="23" t="s">
        <v>735</v>
      </c>
      <c r="D390" s="23"/>
      <c r="E390" s="23"/>
      <c r="F390" s="23" t="s">
        <v>18</v>
      </c>
      <c r="G390" s="23"/>
      <c r="H390" s="32">
        <v>2100</v>
      </c>
      <c r="I390" s="36">
        <v>1680</v>
      </c>
      <c r="J390" s="36">
        <v>1260</v>
      </c>
      <c r="K390" s="32">
        <v>2900</v>
      </c>
      <c r="L390" s="36">
        <v>2320</v>
      </c>
      <c r="M390" s="36">
        <v>1740</v>
      </c>
      <c r="N390" s="36" t="s">
        <v>263</v>
      </c>
      <c r="O390" s="2"/>
    </row>
    <row r="391" s="3" customFormat="1" ht="54" spans="1:15">
      <c r="A391" s="23">
        <v>386</v>
      </c>
      <c r="B391" s="38">
        <v>331501030</v>
      </c>
      <c r="C391" s="23" t="s">
        <v>736</v>
      </c>
      <c r="D391" s="23" t="s">
        <v>737</v>
      </c>
      <c r="E391" s="23"/>
      <c r="F391" s="23" t="s">
        <v>18</v>
      </c>
      <c r="G391" s="23"/>
      <c r="H391" s="32">
        <v>2000</v>
      </c>
      <c r="I391" s="36">
        <v>1600</v>
      </c>
      <c r="J391" s="36">
        <v>1200</v>
      </c>
      <c r="K391" s="32">
        <v>2800</v>
      </c>
      <c r="L391" s="36">
        <v>2240</v>
      </c>
      <c r="M391" s="36">
        <v>1680</v>
      </c>
      <c r="N391" s="36" t="s">
        <v>263</v>
      </c>
      <c r="O391" s="2"/>
    </row>
    <row r="392" s="3" customFormat="1" ht="27" spans="1:15">
      <c r="A392" s="23">
        <v>387</v>
      </c>
      <c r="B392" s="38">
        <v>331501031</v>
      </c>
      <c r="C392" s="23" t="s">
        <v>738</v>
      </c>
      <c r="D392" s="23" t="s">
        <v>739</v>
      </c>
      <c r="E392" s="23"/>
      <c r="F392" s="23" t="s">
        <v>18</v>
      </c>
      <c r="G392" s="23"/>
      <c r="H392" s="32">
        <v>1600</v>
      </c>
      <c r="I392" s="36">
        <v>1280</v>
      </c>
      <c r="J392" s="36">
        <v>960</v>
      </c>
      <c r="K392" s="32">
        <v>2200</v>
      </c>
      <c r="L392" s="36">
        <v>1760</v>
      </c>
      <c r="M392" s="36">
        <v>1320</v>
      </c>
      <c r="N392" s="36" t="s">
        <v>263</v>
      </c>
      <c r="O392" s="2"/>
    </row>
    <row r="393" s="3" customFormat="1" ht="27" spans="1:15">
      <c r="A393" s="23">
        <v>388</v>
      </c>
      <c r="B393" s="38">
        <v>331501034</v>
      </c>
      <c r="C393" s="23" t="s">
        <v>740</v>
      </c>
      <c r="D393" s="23" t="s">
        <v>741</v>
      </c>
      <c r="E393" s="23"/>
      <c r="F393" s="23" t="s">
        <v>18</v>
      </c>
      <c r="G393" s="23"/>
      <c r="H393" s="32">
        <v>1500</v>
      </c>
      <c r="I393" s="36">
        <v>1200</v>
      </c>
      <c r="J393" s="36">
        <v>900</v>
      </c>
      <c r="K393" s="32">
        <v>2100</v>
      </c>
      <c r="L393" s="36">
        <v>1680</v>
      </c>
      <c r="M393" s="36">
        <v>1260</v>
      </c>
      <c r="N393" s="36" t="s">
        <v>263</v>
      </c>
      <c r="O393" s="2"/>
    </row>
    <row r="394" s="3" customFormat="1" ht="27" spans="1:15">
      <c r="A394" s="23">
        <v>389</v>
      </c>
      <c r="B394" s="38">
        <v>331501041</v>
      </c>
      <c r="C394" s="23" t="s">
        <v>742</v>
      </c>
      <c r="D394" s="23" t="s">
        <v>743</v>
      </c>
      <c r="E394" s="23" t="s">
        <v>343</v>
      </c>
      <c r="F394" s="23" t="s">
        <v>18</v>
      </c>
      <c r="G394" s="23"/>
      <c r="H394" s="32">
        <v>1800</v>
      </c>
      <c r="I394" s="36">
        <v>1440</v>
      </c>
      <c r="J394" s="36">
        <v>1080</v>
      </c>
      <c r="K394" s="32">
        <v>2520</v>
      </c>
      <c r="L394" s="36">
        <v>2016</v>
      </c>
      <c r="M394" s="36">
        <v>1512</v>
      </c>
      <c r="N394" s="36" t="s">
        <v>263</v>
      </c>
      <c r="O394" s="2"/>
    </row>
    <row r="395" s="3" customFormat="1" ht="13.5" spans="1:15">
      <c r="A395" s="23">
        <v>390</v>
      </c>
      <c r="B395" s="38">
        <v>331501043</v>
      </c>
      <c r="C395" s="23" t="s">
        <v>744</v>
      </c>
      <c r="D395" s="23"/>
      <c r="E395" s="23"/>
      <c r="F395" s="23" t="s">
        <v>18</v>
      </c>
      <c r="G395" s="23"/>
      <c r="H395" s="32">
        <v>1200</v>
      </c>
      <c r="I395" s="36">
        <v>960</v>
      </c>
      <c r="J395" s="36">
        <v>720</v>
      </c>
      <c r="K395" s="32">
        <v>1700</v>
      </c>
      <c r="L395" s="36">
        <v>1360</v>
      </c>
      <c r="M395" s="36">
        <v>1020</v>
      </c>
      <c r="N395" s="36" t="s">
        <v>263</v>
      </c>
      <c r="O395" s="2"/>
    </row>
    <row r="396" s="3" customFormat="1" ht="27" spans="1:15">
      <c r="A396" s="23">
        <v>391</v>
      </c>
      <c r="B396" s="38">
        <v>331501044</v>
      </c>
      <c r="C396" s="23" t="s">
        <v>745</v>
      </c>
      <c r="D396" s="23" t="s">
        <v>746</v>
      </c>
      <c r="E396" s="23"/>
      <c r="F396" s="23" t="s">
        <v>18</v>
      </c>
      <c r="G396" s="23"/>
      <c r="H396" s="32">
        <v>1200</v>
      </c>
      <c r="I396" s="36">
        <v>960</v>
      </c>
      <c r="J396" s="36">
        <v>720</v>
      </c>
      <c r="K396" s="32">
        <v>1700</v>
      </c>
      <c r="L396" s="36">
        <v>1360</v>
      </c>
      <c r="M396" s="36">
        <v>1020</v>
      </c>
      <c r="N396" s="36" t="s">
        <v>263</v>
      </c>
      <c r="O396" s="2"/>
    </row>
    <row r="397" s="3" customFormat="1" ht="27" spans="1:15">
      <c r="A397" s="23">
        <v>392</v>
      </c>
      <c r="B397" s="38" t="s">
        <v>747</v>
      </c>
      <c r="C397" s="23" t="s">
        <v>748</v>
      </c>
      <c r="D397" s="23"/>
      <c r="E397" s="23"/>
      <c r="F397" s="23" t="s">
        <v>18</v>
      </c>
      <c r="G397" s="23"/>
      <c r="H397" s="32">
        <v>2000</v>
      </c>
      <c r="I397" s="36">
        <v>1600</v>
      </c>
      <c r="J397" s="36">
        <v>1200</v>
      </c>
      <c r="K397" s="32">
        <v>2800</v>
      </c>
      <c r="L397" s="36">
        <v>2240</v>
      </c>
      <c r="M397" s="36">
        <v>1680</v>
      </c>
      <c r="N397" s="36" t="s">
        <v>263</v>
      </c>
      <c r="O397" s="2"/>
    </row>
    <row r="398" s="3" customFormat="1" ht="27" spans="1:15">
      <c r="A398" s="23">
        <v>393</v>
      </c>
      <c r="B398" s="38" t="s">
        <v>749</v>
      </c>
      <c r="C398" s="23" t="s">
        <v>750</v>
      </c>
      <c r="D398" s="23"/>
      <c r="E398" s="23"/>
      <c r="F398" s="23" t="s">
        <v>18</v>
      </c>
      <c r="G398" s="23"/>
      <c r="H398" s="32">
        <v>2300</v>
      </c>
      <c r="I398" s="36">
        <v>1840</v>
      </c>
      <c r="J398" s="36">
        <v>1380</v>
      </c>
      <c r="K398" s="32">
        <v>3200</v>
      </c>
      <c r="L398" s="36">
        <v>2560</v>
      </c>
      <c r="M398" s="36">
        <v>1920</v>
      </c>
      <c r="N398" s="36" t="s">
        <v>263</v>
      </c>
      <c r="O398" s="2"/>
    </row>
    <row r="399" s="3" customFormat="1" ht="13.5" spans="1:15">
      <c r="A399" s="23">
        <v>394</v>
      </c>
      <c r="B399" s="26">
        <v>331501053</v>
      </c>
      <c r="C399" s="23" t="s">
        <v>751</v>
      </c>
      <c r="D399" s="23"/>
      <c r="E399" s="23"/>
      <c r="F399" s="23" t="s">
        <v>18</v>
      </c>
      <c r="G399" s="23"/>
      <c r="H399" s="32">
        <v>2000</v>
      </c>
      <c r="I399" s="36">
        <v>1600</v>
      </c>
      <c r="J399" s="36">
        <v>1200</v>
      </c>
      <c r="K399" s="32">
        <v>2700</v>
      </c>
      <c r="L399" s="36">
        <v>2160</v>
      </c>
      <c r="M399" s="36">
        <v>1620</v>
      </c>
      <c r="N399" s="36" t="s">
        <v>263</v>
      </c>
      <c r="O399" s="2"/>
    </row>
    <row r="400" s="3" customFormat="1" ht="13.5" spans="1:15">
      <c r="A400" s="23">
        <v>395</v>
      </c>
      <c r="B400" s="26">
        <v>331501057</v>
      </c>
      <c r="C400" s="23" t="s">
        <v>752</v>
      </c>
      <c r="D400" s="23"/>
      <c r="E400" s="23" t="s">
        <v>753</v>
      </c>
      <c r="F400" s="23" t="s">
        <v>18</v>
      </c>
      <c r="G400" s="23"/>
      <c r="H400" s="32">
        <v>2000</v>
      </c>
      <c r="I400" s="36">
        <v>1600</v>
      </c>
      <c r="J400" s="36">
        <v>1200</v>
      </c>
      <c r="K400" s="32">
        <v>2700</v>
      </c>
      <c r="L400" s="36">
        <v>2160</v>
      </c>
      <c r="M400" s="36">
        <v>1620</v>
      </c>
      <c r="N400" s="36" t="s">
        <v>263</v>
      </c>
      <c r="O400" s="2"/>
    </row>
    <row r="401" s="3" customFormat="1" ht="27" spans="1:15">
      <c r="A401" s="23">
        <v>396</v>
      </c>
      <c r="B401" s="38" t="s">
        <v>754</v>
      </c>
      <c r="C401" s="23" t="s">
        <v>755</v>
      </c>
      <c r="D401" s="23"/>
      <c r="E401" s="23"/>
      <c r="F401" s="23" t="s">
        <v>18</v>
      </c>
      <c r="G401" s="23"/>
      <c r="H401" s="32">
        <v>2200</v>
      </c>
      <c r="I401" s="36">
        <v>1760</v>
      </c>
      <c r="J401" s="36">
        <v>1320</v>
      </c>
      <c r="K401" s="32">
        <v>2800</v>
      </c>
      <c r="L401" s="36">
        <v>2240</v>
      </c>
      <c r="M401" s="36">
        <v>1680</v>
      </c>
      <c r="N401" s="36" t="s">
        <v>263</v>
      </c>
      <c r="O401" s="2"/>
    </row>
    <row r="402" s="3" customFormat="1" ht="27" spans="1:15">
      <c r="A402" s="23">
        <v>397</v>
      </c>
      <c r="B402" s="38" t="s">
        <v>756</v>
      </c>
      <c r="C402" s="23" t="s">
        <v>757</v>
      </c>
      <c r="D402" s="23"/>
      <c r="E402" s="23"/>
      <c r="F402" s="23" t="s">
        <v>18</v>
      </c>
      <c r="G402" s="23"/>
      <c r="H402" s="32">
        <v>3000</v>
      </c>
      <c r="I402" s="36">
        <v>2400</v>
      </c>
      <c r="J402" s="36">
        <v>1800</v>
      </c>
      <c r="K402" s="32">
        <v>3600</v>
      </c>
      <c r="L402" s="36">
        <v>2880</v>
      </c>
      <c r="M402" s="36">
        <v>2160</v>
      </c>
      <c r="N402" s="36" t="s">
        <v>263</v>
      </c>
      <c r="O402" s="2"/>
    </row>
    <row r="403" s="3" customFormat="1" ht="27" spans="1:15">
      <c r="A403" s="23">
        <v>398</v>
      </c>
      <c r="B403" s="40">
        <v>331501061</v>
      </c>
      <c r="C403" s="23" t="s">
        <v>758</v>
      </c>
      <c r="D403" s="23" t="s">
        <v>759</v>
      </c>
      <c r="E403" s="23"/>
      <c r="F403" s="23" t="s">
        <v>18</v>
      </c>
      <c r="G403" s="23"/>
      <c r="H403" s="32">
        <v>2600</v>
      </c>
      <c r="I403" s="36">
        <v>2080</v>
      </c>
      <c r="J403" s="36">
        <v>1560</v>
      </c>
      <c r="K403" s="32">
        <v>3600</v>
      </c>
      <c r="L403" s="36">
        <v>2880</v>
      </c>
      <c r="M403" s="36">
        <v>2160</v>
      </c>
      <c r="N403" s="36" t="s">
        <v>263</v>
      </c>
      <c r="O403" s="2"/>
    </row>
    <row r="404" s="3" customFormat="1" ht="27" spans="1:15">
      <c r="A404" s="23">
        <v>399</v>
      </c>
      <c r="B404" s="38" t="s">
        <v>760</v>
      </c>
      <c r="C404" s="23" t="s">
        <v>761</v>
      </c>
      <c r="D404" s="23"/>
      <c r="E404" s="23"/>
      <c r="F404" s="23" t="s">
        <v>18</v>
      </c>
      <c r="G404" s="23"/>
      <c r="H404" s="32">
        <v>2500</v>
      </c>
      <c r="I404" s="36">
        <v>2000</v>
      </c>
      <c r="J404" s="36">
        <v>1500</v>
      </c>
      <c r="K404" s="32">
        <v>3500</v>
      </c>
      <c r="L404" s="36">
        <v>2800</v>
      </c>
      <c r="M404" s="36">
        <v>2100</v>
      </c>
      <c r="N404" s="36" t="s">
        <v>263</v>
      </c>
      <c r="O404" s="2"/>
    </row>
    <row r="405" s="3" customFormat="1" ht="27" spans="1:15">
      <c r="A405" s="23">
        <v>400</v>
      </c>
      <c r="B405" s="38" t="s">
        <v>762</v>
      </c>
      <c r="C405" s="23" t="s">
        <v>763</v>
      </c>
      <c r="D405" s="23"/>
      <c r="E405" s="23"/>
      <c r="F405" s="23" t="s">
        <v>18</v>
      </c>
      <c r="G405" s="23"/>
      <c r="H405" s="32">
        <v>2200</v>
      </c>
      <c r="I405" s="36">
        <v>1760</v>
      </c>
      <c r="J405" s="36">
        <v>1320</v>
      </c>
      <c r="K405" s="32">
        <v>3100</v>
      </c>
      <c r="L405" s="36">
        <v>2480</v>
      </c>
      <c r="M405" s="36">
        <v>1860</v>
      </c>
      <c r="N405" s="36" t="s">
        <v>263</v>
      </c>
      <c r="O405" s="2"/>
    </row>
    <row r="406" s="3" customFormat="1" ht="27" spans="1:15">
      <c r="A406" s="23">
        <v>401</v>
      </c>
      <c r="B406" s="38" t="s">
        <v>764</v>
      </c>
      <c r="C406" s="23" t="s">
        <v>765</v>
      </c>
      <c r="D406" s="23"/>
      <c r="E406" s="23"/>
      <c r="F406" s="23" t="s">
        <v>18</v>
      </c>
      <c r="G406" s="23"/>
      <c r="H406" s="32">
        <v>2000</v>
      </c>
      <c r="I406" s="36">
        <v>1600</v>
      </c>
      <c r="J406" s="36">
        <v>1200</v>
      </c>
      <c r="K406" s="32">
        <v>2800</v>
      </c>
      <c r="L406" s="36">
        <v>2240</v>
      </c>
      <c r="M406" s="36">
        <v>1680</v>
      </c>
      <c r="N406" s="36" t="s">
        <v>263</v>
      </c>
      <c r="O406" s="2"/>
    </row>
    <row r="407" s="3" customFormat="1" ht="27" spans="1:15">
      <c r="A407" s="23">
        <v>402</v>
      </c>
      <c r="B407" s="38">
        <v>331501072</v>
      </c>
      <c r="C407" s="23" t="s">
        <v>766</v>
      </c>
      <c r="D407" s="23" t="s">
        <v>767</v>
      </c>
      <c r="E407" s="23" t="s">
        <v>768</v>
      </c>
      <c r="F407" s="23" t="s">
        <v>18</v>
      </c>
      <c r="G407" s="23"/>
      <c r="H407" s="32">
        <v>1200</v>
      </c>
      <c r="I407" s="36">
        <v>960</v>
      </c>
      <c r="J407" s="36">
        <v>720</v>
      </c>
      <c r="K407" s="32">
        <v>1700</v>
      </c>
      <c r="L407" s="36">
        <v>1360</v>
      </c>
      <c r="M407" s="36">
        <v>1020</v>
      </c>
      <c r="N407" s="36" t="s">
        <v>263</v>
      </c>
      <c r="O407" s="2"/>
    </row>
    <row r="408" s="3" customFormat="1" ht="27" spans="1:15">
      <c r="A408" s="23">
        <v>403</v>
      </c>
      <c r="B408" s="26">
        <v>331503001</v>
      </c>
      <c r="C408" s="23" t="s">
        <v>769</v>
      </c>
      <c r="D408" s="23"/>
      <c r="E408" s="23" t="s">
        <v>770</v>
      </c>
      <c r="F408" s="23" t="s">
        <v>18</v>
      </c>
      <c r="G408" s="23"/>
      <c r="H408" s="32">
        <v>1800</v>
      </c>
      <c r="I408" s="36">
        <v>1440</v>
      </c>
      <c r="J408" s="36">
        <v>1080</v>
      </c>
      <c r="K408" s="32">
        <v>2400</v>
      </c>
      <c r="L408" s="36">
        <v>1920</v>
      </c>
      <c r="M408" s="36">
        <v>1440</v>
      </c>
      <c r="N408" s="36" t="s">
        <v>263</v>
      </c>
      <c r="O408" s="2"/>
    </row>
    <row r="409" s="3" customFormat="1" ht="27" spans="1:15">
      <c r="A409" s="23">
        <v>404</v>
      </c>
      <c r="B409" s="24">
        <v>331503004</v>
      </c>
      <c r="C409" s="25" t="s">
        <v>771</v>
      </c>
      <c r="D409" s="25" t="s">
        <v>772</v>
      </c>
      <c r="E409" s="25" t="s">
        <v>773</v>
      </c>
      <c r="F409" s="23" t="s">
        <v>18</v>
      </c>
      <c r="G409" s="25"/>
      <c r="H409" s="32">
        <v>1800</v>
      </c>
      <c r="I409" s="36">
        <v>1440</v>
      </c>
      <c r="J409" s="36">
        <v>1080</v>
      </c>
      <c r="K409" s="32">
        <v>2300</v>
      </c>
      <c r="L409" s="36">
        <v>1840</v>
      </c>
      <c r="M409" s="36">
        <v>1380</v>
      </c>
      <c r="N409" s="36" t="s">
        <v>263</v>
      </c>
      <c r="O409" s="2"/>
    </row>
    <row r="410" s="3" customFormat="1" ht="27" spans="1:15">
      <c r="A410" s="23">
        <v>405</v>
      </c>
      <c r="B410" s="26" t="s">
        <v>774</v>
      </c>
      <c r="C410" s="23" t="s">
        <v>775</v>
      </c>
      <c r="D410" s="23"/>
      <c r="E410" s="23"/>
      <c r="F410" s="23" t="s">
        <v>18</v>
      </c>
      <c r="G410" s="23"/>
      <c r="H410" s="32">
        <v>2000</v>
      </c>
      <c r="I410" s="36">
        <v>1600</v>
      </c>
      <c r="J410" s="36">
        <v>1200</v>
      </c>
      <c r="K410" s="32">
        <v>2700</v>
      </c>
      <c r="L410" s="36">
        <v>2160</v>
      </c>
      <c r="M410" s="36">
        <v>1620</v>
      </c>
      <c r="N410" s="36" t="s">
        <v>263</v>
      </c>
      <c r="O410" s="2"/>
    </row>
    <row r="411" s="3" customFormat="1" ht="27" spans="1:15">
      <c r="A411" s="23">
        <v>406</v>
      </c>
      <c r="B411" s="26">
        <v>331503008</v>
      </c>
      <c r="C411" s="23" t="s">
        <v>776</v>
      </c>
      <c r="D411" s="23"/>
      <c r="E411" s="23"/>
      <c r="F411" s="23" t="s">
        <v>18</v>
      </c>
      <c r="G411" s="23"/>
      <c r="H411" s="32">
        <v>1600</v>
      </c>
      <c r="I411" s="36">
        <v>1280</v>
      </c>
      <c r="J411" s="36">
        <v>960</v>
      </c>
      <c r="K411" s="32">
        <v>2100</v>
      </c>
      <c r="L411" s="36">
        <v>1680</v>
      </c>
      <c r="M411" s="36">
        <v>1260</v>
      </c>
      <c r="N411" s="36" t="s">
        <v>263</v>
      </c>
      <c r="O411" s="2"/>
    </row>
    <row r="412" s="3" customFormat="1" ht="40.5" spans="1:15">
      <c r="A412" s="23">
        <v>407</v>
      </c>
      <c r="B412" s="26">
        <v>331503010</v>
      </c>
      <c r="C412" s="23" t="s">
        <v>777</v>
      </c>
      <c r="D412" s="23"/>
      <c r="E412" s="23" t="s">
        <v>778</v>
      </c>
      <c r="F412" s="23" t="s">
        <v>18</v>
      </c>
      <c r="G412" s="23"/>
      <c r="H412" s="32">
        <v>2200</v>
      </c>
      <c r="I412" s="36">
        <v>1760</v>
      </c>
      <c r="J412" s="36">
        <v>1320</v>
      </c>
      <c r="K412" s="32">
        <v>3000</v>
      </c>
      <c r="L412" s="36">
        <v>2400</v>
      </c>
      <c r="M412" s="36">
        <v>1800</v>
      </c>
      <c r="N412" s="36" t="s">
        <v>263</v>
      </c>
      <c r="O412" s="2"/>
    </row>
    <row r="413" s="3" customFormat="1" ht="27" spans="1:15">
      <c r="A413" s="23">
        <v>408</v>
      </c>
      <c r="B413" s="26">
        <v>331503012</v>
      </c>
      <c r="C413" s="23" t="s">
        <v>779</v>
      </c>
      <c r="D413" s="23" t="s">
        <v>343</v>
      </c>
      <c r="E413" s="23" t="s">
        <v>780</v>
      </c>
      <c r="F413" s="23" t="s">
        <v>18</v>
      </c>
      <c r="G413" s="23"/>
      <c r="H413" s="32">
        <v>1400</v>
      </c>
      <c r="I413" s="36">
        <v>1120</v>
      </c>
      <c r="J413" s="36">
        <v>840</v>
      </c>
      <c r="K413" s="32">
        <v>1900</v>
      </c>
      <c r="L413" s="36">
        <v>1520</v>
      </c>
      <c r="M413" s="36">
        <v>1140</v>
      </c>
      <c r="N413" s="36" t="s">
        <v>263</v>
      </c>
      <c r="O413" s="2"/>
    </row>
    <row r="414" s="3" customFormat="1" ht="30" customHeight="1" spans="1:15">
      <c r="A414" s="23">
        <v>409</v>
      </c>
      <c r="B414" s="23">
        <v>331503013</v>
      </c>
      <c r="C414" s="23" t="s">
        <v>781</v>
      </c>
      <c r="D414" s="23"/>
      <c r="E414" s="23"/>
      <c r="F414" s="23" t="s">
        <v>18</v>
      </c>
      <c r="G414" s="23"/>
      <c r="H414" s="32">
        <v>1600</v>
      </c>
      <c r="I414" s="36">
        <v>1280</v>
      </c>
      <c r="J414" s="36">
        <v>960</v>
      </c>
      <c r="K414" s="32">
        <v>2200</v>
      </c>
      <c r="L414" s="36">
        <f>K414*0.8</f>
        <v>1760</v>
      </c>
      <c r="M414" s="36">
        <f>K414*0.6</f>
        <v>1320</v>
      </c>
      <c r="N414" s="36" t="s">
        <v>263</v>
      </c>
      <c r="O414" s="2"/>
    </row>
    <row r="415" s="2" customFormat="1" ht="27" spans="1:14">
      <c r="A415" s="23">
        <v>410</v>
      </c>
      <c r="B415" s="24">
        <v>331503017</v>
      </c>
      <c r="C415" s="25" t="s">
        <v>782</v>
      </c>
      <c r="D415" s="25"/>
      <c r="E415" s="25"/>
      <c r="F415" s="23" t="s">
        <v>18</v>
      </c>
      <c r="G415" s="25"/>
      <c r="H415" s="32">
        <v>1500</v>
      </c>
      <c r="I415" s="36">
        <v>1200</v>
      </c>
      <c r="J415" s="36">
        <v>900</v>
      </c>
      <c r="K415" s="32">
        <v>1950</v>
      </c>
      <c r="L415" s="36">
        <f>K415*I415/H415</f>
        <v>1560</v>
      </c>
      <c r="M415" s="36">
        <f>K415*J415/H415</f>
        <v>1170</v>
      </c>
      <c r="N415" s="36" t="s">
        <v>263</v>
      </c>
    </row>
    <row r="416" s="3" customFormat="1" ht="27" spans="1:15">
      <c r="A416" s="23">
        <v>411</v>
      </c>
      <c r="B416" s="26">
        <v>331503018</v>
      </c>
      <c r="C416" s="23" t="s">
        <v>783</v>
      </c>
      <c r="D416" s="23"/>
      <c r="E416" s="23"/>
      <c r="F416" s="23" t="s">
        <v>18</v>
      </c>
      <c r="G416" s="23"/>
      <c r="H416" s="32">
        <v>800</v>
      </c>
      <c r="I416" s="36">
        <v>640</v>
      </c>
      <c r="J416" s="36">
        <v>480</v>
      </c>
      <c r="K416" s="32">
        <v>1100</v>
      </c>
      <c r="L416" s="36">
        <v>880</v>
      </c>
      <c r="M416" s="36">
        <v>660</v>
      </c>
      <c r="N416" s="36" t="s">
        <v>263</v>
      </c>
      <c r="O416" s="2"/>
    </row>
    <row r="417" s="3" customFormat="1" ht="27" spans="1:15">
      <c r="A417" s="23">
        <v>412</v>
      </c>
      <c r="B417" s="38">
        <v>331504006</v>
      </c>
      <c r="C417" s="23" t="s">
        <v>784</v>
      </c>
      <c r="D417" s="23"/>
      <c r="E417" s="23"/>
      <c r="F417" s="23" t="s">
        <v>18</v>
      </c>
      <c r="G417" s="23"/>
      <c r="H417" s="32">
        <v>1800</v>
      </c>
      <c r="I417" s="36">
        <v>1440</v>
      </c>
      <c r="J417" s="36">
        <v>1080</v>
      </c>
      <c r="K417" s="32">
        <v>2300</v>
      </c>
      <c r="L417" s="36">
        <v>1840</v>
      </c>
      <c r="M417" s="36">
        <v>1380</v>
      </c>
      <c r="N417" s="36" t="s">
        <v>263</v>
      </c>
      <c r="O417" s="2"/>
    </row>
    <row r="418" s="3" customFormat="1" ht="27" spans="1:15">
      <c r="A418" s="23">
        <v>413</v>
      </c>
      <c r="B418" s="26">
        <v>331504008</v>
      </c>
      <c r="C418" s="23" t="s">
        <v>785</v>
      </c>
      <c r="D418" s="23"/>
      <c r="E418" s="23"/>
      <c r="F418" s="23" t="s">
        <v>18</v>
      </c>
      <c r="G418" s="23"/>
      <c r="H418" s="32">
        <v>1800</v>
      </c>
      <c r="I418" s="36">
        <v>1440</v>
      </c>
      <c r="J418" s="36">
        <v>1080</v>
      </c>
      <c r="K418" s="32">
        <v>2400</v>
      </c>
      <c r="L418" s="36">
        <v>1920</v>
      </c>
      <c r="M418" s="36">
        <v>1440</v>
      </c>
      <c r="N418" s="36" t="s">
        <v>263</v>
      </c>
      <c r="O418" s="2"/>
    </row>
    <row r="419" s="3" customFormat="1" ht="27" spans="1:15">
      <c r="A419" s="23">
        <v>414</v>
      </c>
      <c r="B419" s="38">
        <v>331504011</v>
      </c>
      <c r="C419" s="23" t="s">
        <v>786</v>
      </c>
      <c r="D419" s="23"/>
      <c r="E419" s="23"/>
      <c r="F419" s="23" t="s">
        <v>18</v>
      </c>
      <c r="G419" s="23"/>
      <c r="H419" s="32">
        <v>800</v>
      </c>
      <c r="I419" s="36">
        <v>640</v>
      </c>
      <c r="J419" s="36">
        <v>480</v>
      </c>
      <c r="K419" s="32">
        <v>1040</v>
      </c>
      <c r="L419" s="36">
        <v>832</v>
      </c>
      <c r="M419" s="36">
        <v>624</v>
      </c>
      <c r="N419" s="36" t="s">
        <v>263</v>
      </c>
      <c r="O419" s="2"/>
    </row>
    <row r="420" s="3" customFormat="1" ht="27" spans="1:15">
      <c r="A420" s="23">
        <v>415</v>
      </c>
      <c r="B420" s="26">
        <v>331505029</v>
      </c>
      <c r="C420" s="23" t="s">
        <v>787</v>
      </c>
      <c r="D420" s="23"/>
      <c r="E420" s="23"/>
      <c r="F420" s="23" t="s">
        <v>18</v>
      </c>
      <c r="G420" s="23"/>
      <c r="H420" s="32">
        <v>1200</v>
      </c>
      <c r="I420" s="36">
        <v>960</v>
      </c>
      <c r="J420" s="36">
        <v>720</v>
      </c>
      <c r="K420" s="32">
        <v>1500</v>
      </c>
      <c r="L420" s="36">
        <v>1200</v>
      </c>
      <c r="M420" s="36">
        <v>900</v>
      </c>
      <c r="N420" s="36" t="s">
        <v>263</v>
      </c>
      <c r="O420" s="2"/>
    </row>
    <row r="421" s="3" customFormat="1" ht="27" spans="1:15">
      <c r="A421" s="23">
        <v>416</v>
      </c>
      <c r="B421" s="26">
        <v>331505031</v>
      </c>
      <c r="C421" s="23" t="s">
        <v>788</v>
      </c>
      <c r="D421" s="23"/>
      <c r="E421" s="23"/>
      <c r="F421" s="23" t="s">
        <v>18</v>
      </c>
      <c r="G421" s="23"/>
      <c r="H421" s="32">
        <v>1000</v>
      </c>
      <c r="I421" s="36">
        <v>800</v>
      </c>
      <c r="J421" s="36">
        <v>600</v>
      </c>
      <c r="K421" s="32">
        <v>1300</v>
      </c>
      <c r="L421" s="36">
        <v>1040</v>
      </c>
      <c r="M421" s="36">
        <v>780</v>
      </c>
      <c r="N421" s="36" t="s">
        <v>263</v>
      </c>
      <c r="O421" s="2"/>
    </row>
    <row r="422" s="3" customFormat="1" ht="27" spans="1:15">
      <c r="A422" s="23">
        <v>417</v>
      </c>
      <c r="B422" s="26">
        <v>331505033</v>
      </c>
      <c r="C422" s="23" t="s">
        <v>789</v>
      </c>
      <c r="D422" s="23"/>
      <c r="E422" s="23"/>
      <c r="F422" s="23" t="s">
        <v>18</v>
      </c>
      <c r="G422" s="23"/>
      <c r="H422" s="32">
        <v>1400</v>
      </c>
      <c r="I422" s="36">
        <v>1120</v>
      </c>
      <c r="J422" s="36">
        <v>840</v>
      </c>
      <c r="K422" s="32">
        <v>1700</v>
      </c>
      <c r="L422" s="36">
        <v>1360</v>
      </c>
      <c r="M422" s="36">
        <v>1020</v>
      </c>
      <c r="N422" s="36" t="s">
        <v>263</v>
      </c>
      <c r="O422" s="2"/>
    </row>
    <row r="423" s="3" customFormat="1" ht="35" customHeight="1" spans="1:15">
      <c r="A423" s="23">
        <v>418</v>
      </c>
      <c r="B423" s="26" t="s">
        <v>790</v>
      </c>
      <c r="C423" s="23" t="s">
        <v>791</v>
      </c>
      <c r="D423" s="23" t="s">
        <v>792</v>
      </c>
      <c r="E423" s="23"/>
      <c r="F423" s="23" t="s">
        <v>18</v>
      </c>
      <c r="G423" s="23"/>
      <c r="H423" s="32">
        <v>1000</v>
      </c>
      <c r="I423" s="36">
        <v>800</v>
      </c>
      <c r="J423" s="36">
        <v>600</v>
      </c>
      <c r="K423" s="32">
        <v>1350</v>
      </c>
      <c r="L423" s="36">
        <v>1080</v>
      </c>
      <c r="M423" s="36">
        <v>810</v>
      </c>
      <c r="N423" s="36" t="s">
        <v>263</v>
      </c>
      <c r="O423" s="2"/>
    </row>
    <row r="424" s="3" customFormat="1" ht="13.5" spans="1:15">
      <c r="A424" s="23">
        <v>419</v>
      </c>
      <c r="B424" s="26">
        <v>331506010</v>
      </c>
      <c r="C424" s="23" t="s">
        <v>793</v>
      </c>
      <c r="D424" s="23"/>
      <c r="E424" s="23" t="s">
        <v>343</v>
      </c>
      <c r="F424" s="23" t="s">
        <v>18</v>
      </c>
      <c r="G424" s="23"/>
      <c r="H424" s="32">
        <v>1200</v>
      </c>
      <c r="I424" s="36">
        <v>960</v>
      </c>
      <c r="J424" s="36">
        <v>720</v>
      </c>
      <c r="K424" s="32">
        <v>1500</v>
      </c>
      <c r="L424" s="36">
        <v>1200</v>
      </c>
      <c r="M424" s="36">
        <v>900</v>
      </c>
      <c r="N424" s="36" t="s">
        <v>263</v>
      </c>
      <c r="O424" s="2"/>
    </row>
    <row r="425" s="3" customFormat="1" ht="27" spans="1:15">
      <c r="A425" s="23">
        <v>420</v>
      </c>
      <c r="B425" s="38">
        <v>331506015</v>
      </c>
      <c r="C425" s="23" t="s">
        <v>794</v>
      </c>
      <c r="D425" s="23"/>
      <c r="E425" s="23"/>
      <c r="F425" s="23" t="s">
        <v>18</v>
      </c>
      <c r="G425" s="23"/>
      <c r="H425" s="32">
        <v>900</v>
      </c>
      <c r="I425" s="36">
        <v>720</v>
      </c>
      <c r="J425" s="36">
        <v>540</v>
      </c>
      <c r="K425" s="32">
        <v>1200</v>
      </c>
      <c r="L425" s="36">
        <v>960</v>
      </c>
      <c r="M425" s="36">
        <v>720</v>
      </c>
      <c r="N425" s="36" t="s">
        <v>263</v>
      </c>
      <c r="O425" s="2"/>
    </row>
    <row r="426" s="3" customFormat="1" ht="27" spans="1:15">
      <c r="A426" s="23">
        <v>421</v>
      </c>
      <c r="B426" s="27" t="s">
        <v>795</v>
      </c>
      <c r="C426" s="28" t="s">
        <v>796</v>
      </c>
      <c r="D426" s="28" t="s">
        <v>797</v>
      </c>
      <c r="E426" s="28"/>
      <c r="F426" s="23" t="s">
        <v>18</v>
      </c>
      <c r="G426" s="28"/>
      <c r="H426" s="32">
        <v>1400</v>
      </c>
      <c r="I426" s="36">
        <v>1120</v>
      </c>
      <c r="J426" s="36">
        <v>840</v>
      </c>
      <c r="K426" s="32">
        <v>1500</v>
      </c>
      <c r="L426" s="36">
        <v>1200</v>
      </c>
      <c r="M426" s="36">
        <v>900</v>
      </c>
      <c r="N426" s="36" t="s">
        <v>263</v>
      </c>
      <c r="O426" s="2"/>
    </row>
    <row r="427" s="3" customFormat="1" ht="27" spans="1:15">
      <c r="A427" s="23">
        <v>422</v>
      </c>
      <c r="B427" s="27" t="s">
        <v>798</v>
      </c>
      <c r="C427" s="28" t="s">
        <v>799</v>
      </c>
      <c r="D427" s="28"/>
      <c r="E427" s="28"/>
      <c r="F427" s="23" t="s">
        <v>18</v>
      </c>
      <c r="G427" s="28"/>
      <c r="H427" s="32">
        <v>1600</v>
      </c>
      <c r="I427" s="36">
        <v>1280</v>
      </c>
      <c r="J427" s="36">
        <v>960</v>
      </c>
      <c r="K427" s="32">
        <v>1700</v>
      </c>
      <c r="L427" s="36">
        <v>1360</v>
      </c>
      <c r="M427" s="36">
        <v>1020</v>
      </c>
      <c r="N427" s="36" t="s">
        <v>263</v>
      </c>
      <c r="O427" s="2"/>
    </row>
    <row r="428" s="3" customFormat="1" ht="27" spans="1:15">
      <c r="A428" s="23">
        <v>423</v>
      </c>
      <c r="B428" s="27" t="s">
        <v>800</v>
      </c>
      <c r="C428" s="28" t="s">
        <v>801</v>
      </c>
      <c r="D428" s="28" t="s">
        <v>797</v>
      </c>
      <c r="E428" s="28"/>
      <c r="F428" s="23" t="s">
        <v>18</v>
      </c>
      <c r="G428" s="28"/>
      <c r="H428" s="32">
        <v>1300</v>
      </c>
      <c r="I428" s="36">
        <v>1040</v>
      </c>
      <c r="J428" s="36">
        <v>780</v>
      </c>
      <c r="K428" s="32">
        <v>1400</v>
      </c>
      <c r="L428" s="36">
        <v>1120</v>
      </c>
      <c r="M428" s="36">
        <v>840</v>
      </c>
      <c r="N428" s="36" t="s">
        <v>263</v>
      </c>
      <c r="O428" s="2"/>
    </row>
    <row r="429" s="3" customFormat="1" ht="27" spans="1:15">
      <c r="A429" s="23">
        <v>424</v>
      </c>
      <c r="B429" s="27" t="s">
        <v>802</v>
      </c>
      <c r="C429" s="28" t="s">
        <v>803</v>
      </c>
      <c r="D429" s="28"/>
      <c r="E429" s="28"/>
      <c r="F429" s="23" t="s">
        <v>18</v>
      </c>
      <c r="G429" s="28"/>
      <c r="H429" s="32">
        <v>1500</v>
      </c>
      <c r="I429" s="36">
        <v>1200</v>
      </c>
      <c r="J429" s="36">
        <v>900</v>
      </c>
      <c r="K429" s="32">
        <v>1600</v>
      </c>
      <c r="L429" s="36">
        <v>1280</v>
      </c>
      <c r="M429" s="36">
        <v>960</v>
      </c>
      <c r="N429" s="36" t="s">
        <v>263</v>
      </c>
      <c r="O429" s="2"/>
    </row>
    <row r="430" s="3" customFormat="1" ht="27" spans="1:15">
      <c r="A430" s="23">
        <v>425</v>
      </c>
      <c r="B430" s="27" t="s">
        <v>804</v>
      </c>
      <c r="C430" s="28" t="s">
        <v>805</v>
      </c>
      <c r="D430" s="28" t="s">
        <v>797</v>
      </c>
      <c r="E430" s="28"/>
      <c r="F430" s="23" t="s">
        <v>18</v>
      </c>
      <c r="G430" s="28"/>
      <c r="H430" s="32">
        <v>800</v>
      </c>
      <c r="I430" s="36">
        <v>640</v>
      </c>
      <c r="J430" s="36">
        <v>480</v>
      </c>
      <c r="K430" s="32">
        <v>900</v>
      </c>
      <c r="L430" s="36">
        <v>720</v>
      </c>
      <c r="M430" s="36">
        <v>540</v>
      </c>
      <c r="N430" s="36" t="s">
        <v>263</v>
      </c>
      <c r="O430" s="2"/>
    </row>
    <row r="431" s="3" customFormat="1" ht="27" spans="1:15">
      <c r="A431" s="23">
        <v>426</v>
      </c>
      <c r="B431" s="27" t="s">
        <v>806</v>
      </c>
      <c r="C431" s="28" t="s">
        <v>807</v>
      </c>
      <c r="D431" s="28"/>
      <c r="E431" s="28"/>
      <c r="F431" s="23" t="s">
        <v>18</v>
      </c>
      <c r="G431" s="28"/>
      <c r="H431" s="32">
        <v>1000</v>
      </c>
      <c r="I431" s="36">
        <v>800</v>
      </c>
      <c r="J431" s="36">
        <v>600</v>
      </c>
      <c r="K431" s="32">
        <v>1100</v>
      </c>
      <c r="L431" s="36">
        <v>880</v>
      </c>
      <c r="M431" s="36">
        <v>660</v>
      </c>
      <c r="N431" s="36" t="s">
        <v>263</v>
      </c>
      <c r="O431" s="2"/>
    </row>
    <row r="432" s="3" customFormat="1" ht="13.5" spans="1:15">
      <c r="A432" s="23">
        <v>427</v>
      </c>
      <c r="B432" s="26">
        <v>331507003</v>
      </c>
      <c r="C432" s="23" t="s">
        <v>808</v>
      </c>
      <c r="D432" s="23"/>
      <c r="E432" s="23"/>
      <c r="F432" s="23" t="s">
        <v>18</v>
      </c>
      <c r="G432" s="23"/>
      <c r="H432" s="32">
        <v>2300</v>
      </c>
      <c r="I432" s="36">
        <v>1840</v>
      </c>
      <c r="J432" s="36">
        <v>1380</v>
      </c>
      <c r="K432" s="32">
        <v>3000</v>
      </c>
      <c r="L432" s="36">
        <v>2400</v>
      </c>
      <c r="M432" s="36">
        <v>1800</v>
      </c>
      <c r="N432" s="36" t="s">
        <v>263</v>
      </c>
      <c r="O432" s="2"/>
    </row>
    <row r="433" s="3" customFormat="1" ht="27" spans="1:15">
      <c r="A433" s="23">
        <v>428</v>
      </c>
      <c r="B433" s="38">
        <v>331507005</v>
      </c>
      <c r="C433" s="23" t="s">
        <v>809</v>
      </c>
      <c r="D433" s="23"/>
      <c r="E433" s="23"/>
      <c r="F433" s="23" t="s">
        <v>18</v>
      </c>
      <c r="G433" s="23"/>
      <c r="H433" s="32">
        <v>3100</v>
      </c>
      <c r="I433" s="36">
        <v>2480</v>
      </c>
      <c r="J433" s="36">
        <v>1860</v>
      </c>
      <c r="K433" s="32">
        <v>4000</v>
      </c>
      <c r="L433" s="36">
        <v>3200</v>
      </c>
      <c r="M433" s="36">
        <v>2400</v>
      </c>
      <c r="N433" s="36" t="s">
        <v>263</v>
      </c>
      <c r="O433" s="2"/>
    </row>
    <row r="434" s="3" customFormat="1" ht="27" spans="1:15">
      <c r="A434" s="23">
        <v>429</v>
      </c>
      <c r="B434" s="41">
        <v>331507007</v>
      </c>
      <c r="C434" s="42" t="s">
        <v>810</v>
      </c>
      <c r="D434" s="42"/>
      <c r="E434" s="42"/>
      <c r="F434" s="23" t="s">
        <v>18</v>
      </c>
      <c r="G434" s="42"/>
      <c r="H434" s="32">
        <v>2900</v>
      </c>
      <c r="I434" s="36">
        <v>2320</v>
      </c>
      <c r="J434" s="36">
        <v>1740</v>
      </c>
      <c r="K434" s="32">
        <v>3500</v>
      </c>
      <c r="L434" s="36">
        <v>2800</v>
      </c>
      <c r="M434" s="36">
        <v>2100</v>
      </c>
      <c r="N434" s="36" t="s">
        <v>263</v>
      </c>
      <c r="O434" s="2"/>
    </row>
    <row r="435" s="3" customFormat="1" ht="27" spans="1:15">
      <c r="A435" s="23">
        <v>430</v>
      </c>
      <c r="B435" s="27">
        <v>331507008</v>
      </c>
      <c r="C435" s="28" t="s">
        <v>811</v>
      </c>
      <c r="D435" s="28"/>
      <c r="E435" s="28"/>
      <c r="F435" s="23" t="s">
        <v>18</v>
      </c>
      <c r="G435" s="28"/>
      <c r="H435" s="32">
        <v>2900</v>
      </c>
      <c r="I435" s="36">
        <v>2320</v>
      </c>
      <c r="J435" s="36">
        <v>1740</v>
      </c>
      <c r="K435" s="32">
        <v>3500</v>
      </c>
      <c r="L435" s="36">
        <v>2800</v>
      </c>
      <c r="M435" s="36">
        <v>2100</v>
      </c>
      <c r="N435" s="36" t="s">
        <v>263</v>
      </c>
      <c r="O435" s="2"/>
    </row>
    <row r="436" s="3" customFormat="1" ht="27" spans="1:15">
      <c r="A436" s="23">
        <v>431</v>
      </c>
      <c r="B436" s="38">
        <v>331507010</v>
      </c>
      <c r="C436" s="23" t="s">
        <v>812</v>
      </c>
      <c r="D436" s="23" t="s">
        <v>813</v>
      </c>
      <c r="E436" s="23"/>
      <c r="F436" s="23" t="s">
        <v>18</v>
      </c>
      <c r="G436" s="23"/>
      <c r="H436" s="32">
        <v>2100</v>
      </c>
      <c r="I436" s="36">
        <v>1680</v>
      </c>
      <c r="J436" s="36">
        <v>1260</v>
      </c>
      <c r="K436" s="32">
        <v>2700</v>
      </c>
      <c r="L436" s="36">
        <v>2160</v>
      </c>
      <c r="M436" s="36">
        <v>1620</v>
      </c>
      <c r="N436" s="36" t="s">
        <v>263</v>
      </c>
      <c r="O436" s="2"/>
    </row>
    <row r="437" s="3" customFormat="1" ht="13.5" spans="1:15">
      <c r="A437" s="23">
        <v>432</v>
      </c>
      <c r="B437" s="38">
        <v>331507011</v>
      </c>
      <c r="C437" s="23" t="s">
        <v>814</v>
      </c>
      <c r="D437" s="23"/>
      <c r="E437" s="23"/>
      <c r="F437" s="23" t="s">
        <v>18</v>
      </c>
      <c r="G437" s="23"/>
      <c r="H437" s="32">
        <v>1200</v>
      </c>
      <c r="I437" s="36">
        <v>960</v>
      </c>
      <c r="J437" s="36">
        <v>720</v>
      </c>
      <c r="K437" s="32">
        <v>1500</v>
      </c>
      <c r="L437" s="36">
        <v>1200</v>
      </c>
      <c r="M437" s="36">
        <v>900</v>
      </c>
      <c r="N437" s="36" t="s">
        <v>263</v>
      </c>
      <c r="O437" s="2"/>
    </row>
    <row r="438" s="3" customFormat="1" ht="13.5" spans="1:15">
      <c r="A438" s="23">
        <v>433</v>
      </c>
      <c r="B438" s="26">
        <v>331507012</v>
      </c>
      <c r="C438" s="23" t="s">
        <v>815</v>
      </c>
      <c r="D438" s="23"/>
      <c r="E438" s="23" t="s">
        <v>770</v>
      </c>
      <c r="F438" s="23" t="s">
        <v>18</v>
      </c>
      <c r="G438" s="23"/>
      <c r="H438" s="32">
        <v>1400</v>
      </c>
      <c r="I438" s="36">
        <v>1120</v>
      </c>
      <c r="J438" s="36">
        <v>840</v>
      </c>
      <c r="K438" s="32">
        <v>1900</v>
      </c>
      <c r="L438" s="36">
        <v>1520</v>
      </c>
      <c r="M438" s="36">
        <v>1140</v>
      </c>
      <c r="N438" s="36" t="s">
        <v>263</v>
      </c>
      <c r="O438" s="2"/>
    </row>
    <row r="439" s="3" customFormat="1" ht="40.5" spans="1:15">
      <c r="A439" s="23">
        <v>434</v>
      </c>
      <c r="B439" s="41" t="s">
        <v>816</v>
      </c>
      <c r="C439" s="42" t="s">
        <v>817</v>
      </c>
      <c r="D439" s="42" t="s">
        <v>818</v>
      </c>
      <c r="E439" s="42"/>
      <c r="F439" s="23" t="s">
        <v>18</v>
      </c>
      <c r="G439" s="42"/>
      <c r="H439" s="32">
        <v>3200</v>
      </c>
      <c r="I439" s="36">
        <v>2560</v>
      </c>
      <c r="J439" s="36">
        <v>1920</v>
      </c>
      <c r="K439" s="32">
        <v>3600</v>
      </c>
      <c r="L439" s="36">
        <v>2880</v>
      </c>
      <c r="M439" s="36">
        <v>2160</v>
      </c>
      <c r="N439" s="36" t="s">
        <v>263</v>
      </c>
      <c r="O439" s="2"/>
    </row>
    <row r="440" s="3" customFormat="1" ht="40.5" spans="1:15">
      <c r="A440" s="23">
        <v>435</v>
      </c>
      <c r="B440" s="41" t="s">
        <v>819</v>
      </c>
      <c r="C440" s="42" t="s">
        <v>820</v>
      </c>
      <c r="D440" s="42" t="s">
        <v>821</v>
      </c>
      <c r="E440" s="42"/>
      <c r="F440" s="23" t="s">
        <v>18</v>
      </c>
      <c r="G440" s="42"/>
      <c r="H440" s="32">
        <v>2400</v>
      </c>
      <c r="I440" s="36">
        <v>1920</v>
      </c>
      <c r="J440" s="36">
        <v>1440</v>
      </c>
      <c r="K440" s="32">
        <v>2700</v>
      </c>
      <c r="L440" s="36">
        <v>2160</v>
      </c>
      <c r="M440" s="36">
        <v>1620</v>
      </c>
      <c r="N440" s="36" t="s">
        <v>263</v>
      </c>
      <c r="O440" s="2"/>
    </row>
    <row r="441" s="3" customFormat="1" ht="40.5" spans="1:15">
      <c r="A441" s="23">
        <v>436</v>
      </c>
      <c r="B441" s="27" t="s">
        <v>822</v>
      </c>
      <c r="C441" s="28" t="s">
        <v>823</v>
      </c>
      <c r="D441" s="28" t="s">
        <v>824</v>
      </c>
      <c r="E441" s="28"/>
      <c r="F441" s="23" t="s">
        <v>18</v>
      </c>
      <c r="G441" s="28"/>
      <c r="H441" s="32">
        <v>2200</v>
      </c>
      <c r="I441" s="36">
        <v>1760</v>
      </c>
      <c r="J441" s="36">
        <v>1320</v>
      </c>
      <c r="K441" s="32">
        <v>2400</v>
      </c>
      <c r="L441" s="36">
        <v>1920</v>
      </c>
      <c r="M441" s="36">
        <v>1440</v>
      </c>
      <c r="N441" s="36" t="s">
        <v>263</v>
      </c>
      <c r="O441" s="2"/>
    </row>
    <row r="442" s="3" customFormat="1" ht="13.5" spans="1:15">
      <c r="A442" s="23">
        <v>437</v>
      </c>
      <c r="B442" s="26">
        <v>331512018</v>
      </c>
      <c r="C442" s="23" t="s">
        <v>825</v>
      </c>
      <c r="D442" s="23" t="s">
        <v>826</v>
      </c>
      <c r="E442" s="23"/>
      <c r="F442" s="23" t="s">
        <v>18</v>
      </c>
      <c r="G442" s="23"/>
      <c r="H442" s="32">
        <v>1000</v>
      </c>
      <c r="I442" s="36">
        <v>800</v>
      </c>
      <c r="J442" s="36">
        <v>600</v>
      </c>
      <c r="K442" s="32">
        <v>1300</v>
      </c>
      <c r="L442" s="36">
        <v>1040</v>
      </c>
      <c r="M442" s="36">
        <v>780</v>
      </c>
      <c r="N442" s="36" t="s">
        <v>263</v>
      </c>
      <c r="O442" s="2"/>
    </row>
    <row r="443" s="3" customFormat="1" ht="27" spans="1:15">
      <c r="A443" s="23">
        <v>438</v>
      </c>
      <c r="B443" s="27">
        <v>331512020</v>
      </c>
      <c r="C443" s="23" t="s">
        <v>827</v>
      </c>
      <c r="D443" s="23" t="s">
        <v>828</v>
      </c>
      <c r="E443" s="23"/>
      <c r="F443" s="23" t="s">
        <v>18</v>
      </c>
      <c r="G443" s="23"/>
      <c r="H443" s="32">
        <v>700</v>
      </c>
      <c r="I443" s="36">
        <v>560</v>
      </c>
      <c r="J443" s="36">
        <v>420</v>
      </c>
      <c r="K443" s="32">
        <v>1200</v>
      </c>
      <c r="L443" s="36">
        <v>960</v>
      </c>
      <c r="M443" s="36">
        <v>720</v>
      </c>
      <c r="N443" s="36" t="s">
        <v>263</v>
      </c>
      <c r="O443" s="2"/>
    </row>
    <row r="444" s="3" customFormat="1" ht="27" spans="1:15">
      <c r="A444" s="23">
        <v>439</v>
      </c>
      <c r="B444" s="26">
        <v>331519016</v>
      </c>
      <c r="C444" s="23" t="s">
        <v>829</v>
      </c>
      <c r="D444" s="23"/>
      <c r="E444" s="23"/>
      <c r="F444" s="23" t="s">
        <v>830</v>
      </c>
      <c r="G444" s="23"/>
      <c r="H444" s="32">
        <v>600</v>
      </c>
      <c r="I444" s="36">
        <v>480</v>
      </c>
      <c r="J444" s="36">
        <v>360</v>
      </c>
      <c r="K444" s="32">
        <v>800</v>
      </c>
      <c r="L444" s="36">
        <v>640</v>
      </c>
      <c r="M444" s="36">
        <v>480</v>
      </c>
      <c r="N444" s="36" t="s">
        <v>263</v>
      </c>
      <c r="O444" s="2"/>
    </row>
    <row r="445" s="3" customFormat="1" ht="40.5" spans="1:15">
      <c r="A445" s="23">
        <v>440</v>
      </c>
      <c r="B445" s="26" t="s">
        <v>831</v>
      </c>
      <c r="C445" s="23" t="s">
        <v>832</v>
      </c>
      <c r="D445" s="23" t="s">
        <v>833</v>
      </c>
      <c r="E445" s="23"/>
      <c r="F445" s="23" t="s">
        <v>18</v>
      </c>
      <c r="G445" s="23"/>
      <c r="H445" s="32">
        <v>1000</v>
      </c>
      <c r="I445" s="36">
        <v>800</v>
      </c>
      <c r="J445" s="36">
        <v>600</v>
      </c>
      <c r="K445" s="32">
        <v>1300</v>
      </c>
      <c r="L445" s="36">
        <v>1040</v>
      </c>
      <c r="M445" s="36">
        <v>780</v>
      </c>
      <c r="N445" s="36" t="s">
        <v>263</v>
      </c>
      <c r="O445" s="2"/>
    </row>
    <row r="446" s="3" customFormat="1" ht="13.5" spans="1:15">
      <c r="A446" s="23">
        <v>441</v>
      </c>
      <c r="B446" s="26" t="s">
        <v>834</v>
      </c>
      <c r="C446" s="23" t="s">
        <v>835</v>
      </c>
      <c r="D446" s="23"/>
      <c r="E446" s="23"/>
      <c r="F446" s="23" t="s">
        <v>18</v>
      </c>
      <c r="G446" s="23"/>
      <c r="H446" s="32">
        <v>300</v>
      </c>
      <c r="I446" s="36">
        <v>240</v>
      </c>
      <c r="J446" s="36">
        <v>180</v>
      </c>
      <c r="K446" s="32">
        <v>400</v>
      </c>
      <c r="L446" s="36">
        <v>320</v>
      </c>
      <c r="M446" s="36">
        <v>240</v>
      </c>
      <c r="N446" s="36" t="s">
        <v>263</v>
      </c>
      <c r="O446" s="2"/>
    </row>
    <row r="447" s="3" customFormat="1" ht="13.5" spans="1:15">
      <c r="A447" s="23">
        <v>442</v>
      </c>
      <c r="B447" s="26">
        <v>331521017</v>
      </c>
      <c r="C447" s="23" t="s">
        <v>836</v>
      </c>
      <c r="D447" s="23" t="s">
        <v>837</v>
      </c>
      <c r="E447" s="23"/>
      <c r="F447" s="23" t="s">
        <v>18</v>
      </c>
      <c r="G447" s="23"/>
      <c r="H447" s="32">
        <v>400</v>
      </c>
      <c r="I447" s="36">
        <v>320</v>
      </c>
      <c r="J447" s="36">
        <v>240</v>
      </c>
      <c r="K447" s="32">
        <v>500</v>
      </c>
      <c r="L447" s="36">
        <v>400</v>
      </c>
      <c r="M447" s="36">
        <v>300</v>
      </c>
      <c r="N447" s="36" t="s">
        <v>263</v>
      </c>
      <c r="O447" s="2"/>
    </row>
    <row r="448" s="3" customFormat="1" ht="13.5" spans="1:15">
      <c r="A448" s="23">
        <v>443</v>
      </c>
      <c r="B448" s="26">
        <v>331521020</v>
      </c>
      <c r="C448" s="23" t="s">
        <v>838</v>
      </c>
      <c r="D448" s="23"/>
      <c r="E448" s="23"/>
      <c r="F448" s="23" t="s">
        <v>18</v>
      </c>
      <c r="G448" s="23"/>
      <c r="H448" s="32">
        <v>600</v>
      </c>
      <c r="I448" s="36">
        <v>480</v>
      </c>
      <c r="J448" s="36">
        <v>360</v>
      </c>
      <c r="K448" s="32">
        <v>800</v>
      </c>
      <c r="L448" s="36">
        <v>640</v>
      </c>
      <c r="M448" s="36">
        <v>480</v>
      </c>
      <c r="N448" s="36" t="s">
        <v>263</v>
      </c>
      <c r="O448" s="2"/>
    </row>
    <row r="449" s="3" customFormat="1" ht="27" spans="1:15">
      <c r="A449" s="23">
        <v>444</v>
      </c>
      <c r="B449" s="24">
        <v>331521029</v>
      </c>
      <c r="C449" s="25" t="s">
        <v>839</v>
      </c>
      <c r="D449" s="25"/>
      <c r="E449" s="25"/>
      <c r="F449" s="23" t="s">
        <v>840</v>
      </c>
      <c r="G449" s="25"/>
      <c r="H449" s="32">
        <v>650</v>
      </c>
      <c r="I449" s="36">
        <v>520</v>
      </c>
      <c r="J449" s="36">
        <v>390</v>
      </c>
      <c r="K449" s="32">
        <v>850</v>
      </c>
      <c r="L449" s="36">
        <v>680</v>
      </c>
      <c r="M449" s="36">
        <v>510</v>
      </c>
      <c r="N449" s="36" t="s">
        <v>263</v>
      </c>
      <c r="O449" s="2"/>
    </row>
    <row r="450" s="3" customFormat="1" ht="27" spans="1:15">
      <c r="A450" s="23">
        <v>445</v>
      </c>
      <c r="B450" s="24">
        <v>331522001</v>
      </c>
      <c r="C450" s="25" t="s">
        <v>841</v>
      </c>
      <c r="D450" s="25"/>
      <c r="E450" s="25"/>
      <c r="F450" s="23" t="s">
        <v>18</v>
      </c>
      <c r="G450" s="25"/>
      <c r="H450" s="32">
        <v>650</v>
      </c>
      <c r="I450" s="36">
        <v>520</v>
      </c>
      <c r="J450" s="36">
        <v>390</v>
      </c>
      <c r="K450" s="32">
        <v>850</v>
      </c>
      <c r="L450" s="36">
        <v>680</v>
      </c>
      <c r="M450" s="36">
        <v>510</v>
      </c>
      <c r="N450" s="36" t="s">
        <v>263</v>
      </c>
      <c r="O450" s="2"/>
    </row>
    <row r="451" s="3" customFormat="1" ht="13.5" spans="1:15">
      <c r="A451" s="23">
        <v>446</v>
      </c>
      <c r="B451" s="26" t="s">
        <v>842</v>
      </c>
      <c r="C451" s="23" t="s">
        <v>843</v>
      </c>
      <c r="D451" s="23"/>
      <c r="E451" s="23"/>
      <c r="F451" s="23" t="s">
        <v>18</v>
      </c>
      <c r="G451" s="23"/>
      <c r="H451" s="32">
        <v>1000</v>
      </c>
      <c r="I451" s="36">
        <v>800</v>
      </c>
      <c r="J451" s="36">
        <v>600</v>
      </c>
      <c r="K451" s="32">
        <v>1300</v>
      </c>
      <c r="L451" s="36">
        <v>1040</v>
      </c>
      <c r="M451" s="36">
        <v>780</v>
      </c>
      <c r="N451" s="36" t="s">
        <v>263</v>
      </c>
      <c r="O451" s="2"/>
    </row>
    <row r="452" s="3" customFormat="1" ht="13.5" spans="1:15">
      <c r="A452" s="23">
        <v>447</v>
      </c>
      <c r="B452" s="38">
        <v>331522013</v>
      </c>
      <c r="C452" s="23" t="s">
        <v>844</v>
      </c>
      <c r="D452" s="23"/>
      <c r="E452" s="23"/>
      <c r="F452" s="23" t="s">
        <v>18</v>
      </c>
      <c r="G452" s="23"/>
      <c r="H452" s="32">
        <v>700</v>
      </c>
      <c r="I452" s="36">
        <v>560</v>
      </c>
      <c r="J452" s="36">
        <v>420</v>
      </c>
      <c r="K452" s="32">
        <v>900</v>
      </c>
      <c r="L452" s="36">
        <v>720</v>
      </c>
      <c r="M452" s="36">
        <v>540</v>
      </c>
      <c r="N452" s="36" t="s">
        <v>263</v>
      </c>
      <c r="O452" s="2"/>
    </row>
    <row r="453" s="3" customFormat="1" ht="27" spans="1:16364">
      <c r="A453" s="23">
        <v>448</v>
      </c>
      <c r="B453" s="27" t="s">
        <v>845</v>
      </c>
      <c r="C453" s="29" t="s">
        <v>846</v>
      </c>
      <c r="D453" s="29"/>
      <c r="E453" s="29"/>
      <c r="F453" s="29" t="s">
        <v>328</v>
      </c>
      <c r="G453" s="29" t="s">
        <v>329</v>
      </c>
      <c r="H453" s="32">
        <v>100</v>
      </c>
      <c r="I453" s="36">
        <v>100</v>
      </c>
      <c r="J453" s="36">
        <v>100</v>
      </c>
      <c r="K453" s="32">
        <v>150</v>
      </c>
      <c r="L453" s="36">
        <v>150</v>
      </c>
      <c r="M453" s="36">
        <v>150</v>
      </c>
      <c r="N453" s="36" t="s">
        <v>263</v>
      </c>
      <c r="O453" s="2"/>
      <c r="XDM453" s="12"/>
      <c r="XDN453" s="12"/>
      <c r="XDO453" s="12"/>
      <c r="XDP453" s="12"/>
      <c r="XDQ453" s="12"/>
      <c r="XDR453" s="12"/>
      <c r="XDS453" s="12"/>
      <c r="XDT453" s="12"/>
      <c r="XDU453" s="12"/>
      <c r="XDV453" s="12"/>
      <c r="XDW453" s="12"/>
      <c r="XDX453" s="12"/>
      <c r="XDY453" s="12"/>
      <c r="XDZ453" s="12"/>
      <c r="XEA453" s="12"/>
      <c r="XEB453" s="12"/>
      <c r="XEC453" s="12"/>
      <c r="XED453" s="12"/>
      <c r="XEE453" s="12"/>
      <c r="XEF453" s="12"/>
      <c r="XEG453" s="12"/>
      <c r="XEH453" s="12"/>
      <c r="XEI453" s="12"/>
      <c r="XEJ453" s="12"/>
    </row>
    <row r="454" s="3" customFormat="1" ht="37" customHeight="1" spans="1:16364">
      <c r="A454" s="23">
        <v>449</v>
      </c>
      <c r="B454" s="27" t="s">
        <v>847</v>
      </c>
      <c r="C454" s="29" t="s">
        <v>848</v>
      </c>
      <c r="D454" s="29"/>
      <c r="E454" s="29"/>
      <c r="F454" s="29" t="s">
        <v>18</v>
      </c>
      <c r="G454" s="29" t="s">
        <v>329</v>
      </c>
      <c r="H454" s="32">
        <v>150</v>
      </c>
      <c r="I454" s="36">
        <v>150</v>
      </c>
      <c r="J454" s="36">
        <v>150</v>
      </c>
      <c r="K454" s="32">
        <v>225</v>
      </c>
      <c r="L454" s="36">
        <v>225</v>
      </c>
      <c r="M454" s="36">
        <v>225</v>
      </c>
      <c r="N454" s="36" t="s">
        <v>263</v>
      </c>
      <c r="O454" s="2"/>
      <c r="XDM454" s="12"/>
      <c r="XDN454" s="12"/>
      <c r="XDO454" s="12"/>
      <c r="XDP454" s="12"/>
      <c r="XDQ454" s="12"/>
      <c r="XDR454" s="12"/>
      <c r="XDS454" s="12"/>
      <c r="XDT454" s="12"/>
      <c r="XDU454" s="12"/>
      <c r="XDV454" s="12"/>
      <c r="XDW454" s="12"/>
      <c r="XDX454" s="12"/>
      <c r="XDY454" s="12"/>
      <c r="XDZ454" s="12"/>
      <c r="XEA454" s="12"/>
      <c r="XEB454" s="12"/>
      <c r="XEC454" s="12"/>
      <c r="XED454" s="12"/>
      <c r="XEE454" s="12"/>
      <c r="XEF454" s="12"/>
      <c r="XEG454" s="12"/>
      <c r="XEH454" s="12"/>
      <c r="XEI454" s="12"/>
      <c r="XEJ454" s="12"/>
    </row>
    <row r="455" s="3" customFormat="1" ht="13.5" spans="1:15">
      <c r="A455" s="23">
        <v>450</v>
      </c>
      <c r="B455" s="24" t="s">
        <v>849</v>
      </c>
      <c r="C455" s="25" t="s">
        <v>850</v>
      </c>
      <c r="D455" s="25"/>
      <c r="E455" s="25"/>
      <c r="F455" s="23" t="s">
        <v>211</v>
      </c>
      <c r="G455" s="25"/>
      <c r="H455" s="32">
        <v>2000</v>
      </c>
      <c r="I455" s="36">
        <v>1600</v>
      </c>
      <c r="J455" s="36">
        <v>1200</v>
      </c>
      <c r="K455" s="32">
        <v>2400</v>
      </c>
      <c r="L455" s="36">
        <v>1920</v>
      </c>
      <c r="M455" s="36">
        <v>1440</v>
      </c>
      <c r="N455" s="36" t="s">
        <v>263</v>
      </c>
      <c r="O455" s="2"/>
    </row>
    <row r="456" s="3" customFormat="1" ht="13.5" spans="1:15">
      <c r="A456" s="23">
        <v>451</v>
      </c>
      <c r="B456" s="27">
        <v>331601006</v>
      </c>
      <c r="C456" s="28" t="s">
        <v>851</v>
      </c>
      <c r="D456" s="28" t="s">
        <v>852</v>
      </c>
      <c r="E456" s="28"/>
      <c r="F456" s="23" t="s">
        <v>211</v>
      </c>
      <c r="G456" s="28"/>
      <c r="H456" s="32">
        <v>2000</v>
      </c>
      <c r="I456" s="36">
        <v>1600</v>
      </c>
      <c r="J456" s="36">
        <v>1200</v>
      </c>
      <c r="K456" s="32">
        <v>2800</v>
      </c>
      <c r="L456" s="36">
        <v>2240</v>
      </c>
      <c r="M456" s="36">
        <v>1680</v>
      </c>
      <c r="N456" s="36" t="s">
        <v>263</v>
      </c>
      <c r="O456" s="2"/>
    </row>
    <row r="457" s="3" customFormat="1" ht="27" spans="1:15">
      <c r="A457" s="23">
        <v>452</v>
      </c>
      <c r="B457" s="27">
        <v>331601007</v>
      </c>
      <c r="C457" s="28" t="s">
        <v>853</v>
      </c>
      <c r="D457" s="28" t="s">
        <v>854</v>
      </c>
      <c r="E457" s="28"/>
      <c r="F457" s="23" t="s">
        <v>211</v>
      </c>
      <c r="G457" s="28"/>
      <c r="H457" s="32">
        <v>1500</v>
      </c>
      <c r="I457" s="36">
        <v>1200</v>
      </c>
      <c r="J457" s="36">
        <v>900</v>
      </c>
      <c r="K457" s="32">
        <v>2100</v>
      </c>
      <c r="L457" s="36">
        <v>1680</v>
      </c>
      <c r="M457" s="36">
        <v>1260</v>
      </c>
      <c r="N457" s="36" t="s">
        <v>263</v>
      </c>
      <c r="O457" s="2"/>
    </row>
    <row r="458" s="3" customFormat="1" ht="81" spans="1:15">
      <c r="A458" s="23">
        <v>453</v>
      </c>
      <c r="B458" s="27">
        <v>331601009</v>
      </c>
      <c r="C458" s="28" t="s">
        <v>855</v>
      </c>
      <c r="D458" s="28" t="s">
        <v>856</v>
      </c>
      <c r="E458" s="28"/>
      <c r="F458" s="23" t="s">
        <v>211</v>
      </c>
      <c r="G458" s="28"/>
      <c r="H458" s="32">
        <v>1500</v>
      </c>
      <c r="I458" s="36">
        <v>1200</v>
      </c>
      <c r="J458" s="36">
        <v>900</v>
      </c>
      <c r="K458" s="32">
        <v>2100</v>
      </c>
      <c r="L458" s="36">
        <v>1680</v>
      </c>
      <c r="M458" s="36">
        <v>1260</v>
      </c>
      <c r="N458" s="36" t="s">
        <v>263</v>
      </c>
      <c r="O458" s="2"/>
    </row>
    <row r="459" s="3" customFormat="1" ht="13.5" spans="1:15">
      <c r="A459" s="23">
        <v>454</v>
      </c>
      <c r="B459" s="26" t="s">
        <v>857</v>
      </c>
      <c r="C459" s="23" t="s">
        <v>858</v>
      </c>
      <c r="D459" s="23"/>
      <c r="E459" s="23"/>
      <c r="F459" s="23" t="s">
        <v>211</v>
      </c>
      <c r="G459" s="23"/>
      <c r="H459" s="32">
        <v>1000</v>
      </c>
      <c r="I459" s="36">
        <v>800</v>
      </c>
      <c r="J459" s="36">
        <v>600</v>
      </c>
      <c r="K459" s="32">
        <v>1400</v>
      </c>
      <c r="L459" s="36">
        <v>1120</v>
      </c>
      <c r="M459" s="36">
        <v>840</v>
      </c>
      <c r="N459" s="36" t="s">
        <v>263</v>
      </c>
      <c r="O459" s="2"/>
    </row>
    <row r="460" s="2" customFormat="1" ht="13.5" spans="1:14">
      <c r="A460" s="23">
        <v>455</v>
      </c>
      <c r="B460" s="24">
        <v>331602002</v>
      </c>
      <c r="C460" s="25" t="s">
        <v>859</v>
      </c>
      <c r="D460" s="3" t="s">
        <v>860</v>
      </c>
      <c r="F460" s="23" t="s">
        <v>18</v>
      </c>
      <c r="G460" s="25"/>
      <c r="H460" s="32">
        <v>100</v>
      </c>
      <c r="I460" s="36">
        <v>80</v>
      </c>
      <c r="J460" s="36">
        <v>60</v>
      </c>
      <c r="K460" s="32">
        <v>135</v>
      </c>
      <c r="L460" s="36">
        <f>K460*I460/H460</f>
        <v>108</v>
      </c>
      <c r="M460" s="36">
        <f>K460*J460/H460</f>
        <v>81</v>
      </c>
      <c r="N460" s="36" t="s">
        <v>263</v>
      </c>
    </row>
    <row r="461" s="3" customFormat="1" ht="37" customHeight="1" spans="1:15">
      <c r="A461" s="23">
        <v>456</v>
      </c>
      <c r="B461" s="24">
        <v>331603002</v>
      </c>
      <c r="C461" s="25" t="s">
        <v>861</v>
      </c>
      <c r="D461" s="25" t="s">
        <v>862</v>
      </c>
      <c r="E461" s="25"/>
      <c r="F461" s="23" t="s">
        <v>218</v>
      </c>
      <c r="G461" s="25"/>
      <c r="H461" s="32">
        <v>500</v>
      </c>
      <c r="I461" s="36">
        <v>400</v>
      </c>
      <c r="J461" s="36">
        <v>300</v>
      </c>
      <c r="K461" s="32">
        <v>600</v>
      </c>
      <c r="L461" s="36">
        <v>480</v>
      </c>
      <c r="M461" s="36">
        <v>360</v>
      </c>
      <c r="N461" s="36" t="s">
        <v>263</v>
      </c>
      <c r="O461" s="2"/>
    </row>
    <row r="462" s="3" customFormat="1" ht="60" customHeight="1" spans="1:15">
      <c r="A462" s="23">
        <v>457</v>
      </c>
      <c r="B462" s="24">
        <v>331603030</v>
      </c>
      <c r="C462" s="25" t="s">
        <v>863</v>
      </c>
      <c r="D462" s="25" t="s">
        <v>864</v>
      </c>
      <c r="E462" s="25"/>
      <c r="F462" s="23" t="s">
        <v>865</v>
      </c>
      <c r="G462" s="25" t="s">
        <v>469</v>
      </c>
      <c r="H462" s="32">
        <v>500</v>
      </c>
      <c r="I462" s="36">
        <v>400</v>
      </c>
      <c r="J462" s="36">
        <v>300</v>
      </c>
      <c r="K462" s="32">
        <v>600</v>
      </c>
      <c r="L462" s="36">
        <v>480</v>
      </c>
      <c r="M462" s="36">
        <v>360</v>
      </c>
      <c r="N462" s="36" t="s">
        <v>263</v>
      </c>
      <c r="O462" s="2"/>
    </row>
    <row r="463" s="3" customFormat="1" ht="13.5" spans="1:15">
      <c r="A463" s="23">
        <v>458</v>
      </c>
      <c r="B463" s="26">
        <v>331603037</v>
      </c>
      <c r="C463" s="23" t="s">
        <v>866</v>
      </c>
      <c r="D463" s="23"/>
      <c r="E463" s="23"/>
      <c r="F463" s="23" t="s">
        <v>867</v>
      </c>
      <c r="G463" s="23"/>
      <c r="H463" s="32">
        <v>700</v>
      </c>
      <c r="I463" s="36">
        <v>560</v>
      </c>
      <c r="J463" s="36">
        <v>420</v>
      </c>
      <c r="K463" s="32">
        <v>1000</v>
      </c>
      <c r="L463" s="36">
        <v>800</v>
      </c>
      <c r="M463" s="36">
        <v>600</v>
      </c>
      <c r="N463" s="36" t="s">
        <v>263</v>
      </c>
      <c r="O463" s="2"/>
    </row>
    <row r="464" s="3" customFormat="1" ht="13.5" spans="1:15">
      <c r="A464" s="23">
        <v>459</v>
      </c>
      <c r="B464" s="26">
        <v>331603043</v>
      </c>
      <c r="C464" s="23" t="s">
        <v>868</v>
      </c>
      <c r="D464" s="23"/>
      <c r="E464" s="23" t="s">
        <v>869</v>
      </c>
      <c r="F464" s="23" t="s">
        <v>18</v>
      </c>
      <c r="G464" s="23"/>
      <c r="H464" s="32">
        <v>1200</v>
      </c>
      <c r="I464" s="36">
        <v>960</v>
      </c>
      <c r="J464" s="36">
        <v>720</v>
      </c>
      <c r="K464" s="32">
        <v>1700</v>
      </c>
      <c r="L464" s="36">
        <v>1360</v>
      </c>
      <c r="M464" s="36">
        <v>1020</v>
      </c>
      <c r="N464" s="36" t="s">
        <v>263</v>
      </c>
      <c r="O464" s="2"/>
    </row>
    <row r="465" s="3" customFormat="1" ht="13.5" spans="1:15">
      <c r="A465" s="23">
        <v>460</v>
      </c>
      <c r="B465" s="26">
        <v>331603044</v>
      </c>
      <c r="C465" s="23" t="s">
        <v>870</v>
      </c>
      <c r="D465" s="23"/>
      <c r="E465" s="23"/>
      <c r="F465" s="23" t="s">
        <v>18</v>
      </c>
      <c r="G465" s="23"/>
      <c r="H465" s="32">
        <v>1000</v>
      </c>
      <c r="I465" s="36">
        <v>800</v>
      </c>
      <c r="J465" s="36">
        <v>600</v>
      </c>
      <c r="K465" s="32">
        <v>1400</v>
      </c>
      <c r="L465" s="36">
        <v>1120</v>
      </c>
      <c r="M465" s="36">
        <v>840</v>
      </c>
      <c r="N465" s="36" t="s">
        <v>263</v>
      </c>
      <c r="O465" s="2"/>
    </row>
    <row r="466" s="3" customFormat="1" ht="67.5" spans="1:15">
      <c r="A466" s="23">
        <v>461</v>
      </c>
      <c r="B466" s="26">
        <v>331603046</v>
      </c>
      <c r="C466" s="23" t="s">
        <v>871</v>
      </c>
      <c r="D466" s="23" t="s">
        <v>872</v>
      </c>
      <c r="E466" s="23"/>
      <c r="F466" s="23" t="s">
        <v>18</v>
      </c>
      <c r="G466" s="23" t="s">
        <v>469</v>
      </c>
      <c r="H466" s="32">
        <v>900</v>
      </c>
      <c r="I466" s="36">
        <v>720</v>
      </c>
      <c r="J466" s="36">
        <v>540</v>
      </c>
      <c r="K466" s="32">
        <v>1300</v>
      </c>
      <c r="L466" s="36">
        <v>1040</v>
      </c>
      <c r="M466" s="36">
        <v>780</v>
      </c>
      <c r="N466" s="36" t="s">
        <v>263</v>
      </c>
      <c r="O466" s="2"/>
    </row>
    <row r="467" s="3" customFormat="1" ht="81" spans="1:15">
      <c r="A467" s="23">
        <v>462</v>
      </c>
      <c r="B467" s="26">
        <v>331604029</v>
      </c>
      <c r="C467" s="23" t="s">
        <v>873</v>
      </c>
      <c r="D467" s="23" t="s">
        <v>874</v>
      </c>
      <c r="E467" s="23"/>
      <c r="F467" s="23" t="s">
        <v>18</v>
      </c>
      <c r="G467" s="23" t="s">
        <v>469</v>
      </c>
      <c r="H467" s="32">
        <v>900</v>
      </c>
      <c r="I467" s="36">
        <v>720</v>
      </c>
      <c r="J467" s="36">
        <v>540</v>
      </c>
      <c r="K467" s="32">
        <v>1300</v>
      </c>
      <c r="L467" s="36">
        <v>1040</v>
      </c>
      <c r="M467" s="36">
        <v>780</v>
      </c>
      <c r="N467" s="36" t="s">
        <v>263</v>
      </c>
      <c r="O467" s="2"/>
    </row>
    <row r="468" s="3" customFormat="1" ht="13.5" spans="1:15">
      <c r="A468" s="23">
        <v>463</v>
      </c>
      <c r="B468" s="27">
        <v>340200002</v>
      </c>
      <c r="C468" s="29" t="s">
        <v>875</v>
      </c>
      <c r="D468" s="29"/>
      <c r="E468" s="29"/>
      <c r="F468" s="23" t="s">
        <v>18</v>
      </c>
      <c r="G468" s="29"/>
      <c r="H468" s="32">
        <v>20</v>
      </c>
      <c r="I468" s="36">
        <v>17</v>
      </c>
      <c r="J468" s="36">
        <v>15</v>
      </c>
      <c r="K468" s="32">
        <v>24</v>
      </c>
      <c r="L468" s="36">
        <v>20</v>
      </c>
      <c r="M468" s="36">
        <v>18</v>
      </c>
      <c r="N468" s="36" t="s">
        <v>70</v>
      </c>
      <c r="O468" s="2"/>
    </row>
    <row r="469" s="3" customFormat="1" ht="76" customHeight="1" spans="1:15">
      <c r="A469" s="23">
        <v>464</v>
      </c>
      <c r="B469" s="27">
        <v>340200020</v>
      </c>
      <c r="C469" s="29" t="s">
        <v>876</v>
      </c>
      <c r="D469" s="43" t="s">
        <v>877</v>
      </c>
      <c r="E469" s="43"/>
      <c r="F469" s="23" t="s">
        <v>878</v>
      </c>
      <c r="G469" s="43"/>
      <c r="H469" s="32">
        <v>30</v>
      </c>
      <c r="I469" s="36">
        <v>25</v>
      </c>
      <c r="J469" s="36">
        <v>22</v>
      </c>
      <c r="K469" s="32">
        <v>36</v>
      </c>
      <c r="L469" s="36">
        <v>30</v>
      </c>
      <c r="M469" s="36">
        <v>27</v>
      </c>
      <c r="N469" s="36" t="s">
        <v>70</v>
      </c>
      <c r="O469" s="2"/>
    </row>
    <row r="470" s="3" customFormat="1" ht="41" customHeight="1" spans="1:15">
      <c r="A470" s="23">
        <v>465</v>
      </c>
      <c r="B470" s="27">
        <v>340200033</v>
      </c>
      <c r="C470" s="29" t="s">
        <v>879</v>
      </c>
      <c r="D470" s="29"/>
      <c r="E470" s="29"/>
      <c r="F470" s="23" t="s">
        <v>880</v>
      </c>
      <c r="G470" s="29"/>
      <c r="H470" s="32">
        <v>20</v>
      </c>
      <c r="I470" s="36">
        <v>17</v>
      </c>
      <c r="J470" s="36">
        <v>15</v>
      </c>
      <c r="K470" s="32">
        <v>24</v>
      </c>
      <c r="L470" s="36">
        <v>20</v>
      </c>
      <c r="M470" s="36">
        <v>18</v>
      </c>
      <c r="N470" s="36" t="s">
        <v>70</v>
      </c>
      <c r="O470" s="2"/>
    </row>
    <row r="471" s="3" customFormat="1" ht="41" customHeight="1" spans="1:15">
      <c r="A471" s="23">
        <v>466</v>
      </c>
      <c r="B471" s="27">
        <v>340200035</v>
      </c>
      <c r="C471" s="29" t="s">
        <v>881</v>
      </c>
      <c r="D471" s="29"/>
      <c r="E471" s="29"/>
      <c r="F471" s="23" t="s">
        <v>880</v>
      </c>
      <c r="G471" s="29"/>
      <c r="H471" s="32">
        <v>20</v>
      </c>
      <c r="I471" s="36">
        <v>17</v>
      </c>
      <c r="J471" s="36">
        <v>15</v>
      </c>
      <c r="K471" s="32">
        <v>24</v>
      </c>
      <c r="L471" s="36">
        <v>20</v>
      </c>
      <c r="M471" s="36">
        <v>18</v>
      </c>
      <c r="N471" s="36" t="s">
        <v>70</v>
      </c>
      <c r="O471" s="2"/>
    </row>
    <row r="472" s="3" customFormat="1" ht="44" customHeight="1" spans="1:15">
      <c r="A472" s="23">
        <v>467</v>
      </c>
      <c r="B472" s="24">
        <v>410000002</v>
      </c>
      <c r="C472" s="25" t="s">
        <v>882</v>
      </c>
      <c r="D472" s="25" t="s">
        <v>883</v>
      </c>
      <c r="E472" s="25"/>
      <c r="F472" s="23" t="s">
        <v>884</v>
      </c>
      <c r="G472" s="25"/>
      <c r="H472" s="32">
        <v>20</v>
      </c>
      <c r="I472" s="36">
        <v>20</v>
      </c>
      <c r="J472" s="36">
        <v>20</v>
      </c>
      <c r="K472" s="32">
        <v>30</v>
      </c>
      <c r="L472" s="36">
        <v>30</v>
      </c>
      <c r="M472" s="36">
        <v>30</v>
      </c>
      <c r="N472" s="36" t="s">
        <v>70</v>
      </c>
      <c r="O472" s="2"/>
    </row>
    <row r="473" s="2" customFormat="1" ht="27" spans="1:14">
      <c r="A473" s="23">
        <v>468</v>
      </c>
      <c r="B473" s="24" t="s">
        <v>885</v>
      </c>
      <c r="C473" s="25" t="s">
        <v>886</v>
      </c>
      <c r="D473" s="25" t="str">
        <f>VLOOKUP(B473,[1]Sheet1!$A$2:$K$8000,3,FALSE)</f>
        <v>指10%及以下体表面积。</v>
      </c>
      <c r="E473" s="25"/>
      <c r="F473" s="23" t="str">
        <f>VLOOKUP(B473,[1]Sheet1!$A$2:$K$8000,5,FALSE)</f>
        <v>次</v>
      </c>
      <c r="G473" s="25"/>
      <c r="H473" s="32">
        <f>VLOOKUP(B473,[1]Sheet1!$A$2:$K$8000,7,FALSE)</f>
        <v>15</v>
      </c>
      <c r="I473" s="36">
        <v>15</v>
      </c>
      <c r="J473" s="36">
        <v>15</v>
      </c>
      <c r="K473" s="32">
        <v>25</v>
      </c>
      <c r="L473" s="36">
        <f t="shared" ref="L473:L479" si="0">K473*I473/H473</f>
        <v>25</v>
      </c>
      <c r="M473" s="36">
        <f t="shared" ref="M473:M479" si="1">K473*J473/H473</f>
        <v>25</v>
      </c>
      <c r="N473" s="36" t="str">
        <f>VLOOKUP(B473,[1]Sheet1!$A$2:$K$8000,10,FALSE)</f>
        <v>E</v>
      </c>
    </row>
    <row r="474" s="2" customFormat="1" ht="27" spans="1:14">
      <c r="A474" s="23">
        <v>469</v>
      </c>
      <c r="B474" s="24" t="s">
        <v>887</v>
      </c>
      <c r="C474" s="25" t="s">
        <v>888</v>
      </c>
      <c r="D474" s="25" t="str">
        <f>VLOOKUP(B474,[1]Sheet1!$A$2:$K$8000,3,FALSE)</f>
        <v>指10%以上体表面积。</v>
      </c>
      <c r="E474" s="25"/>
      <c r="F474" s="23" t="str">
        <f>VLOOKUP(B474,[1]Sheet1!$A$2:$K$8000,5,FALSE)</f>
        <v>次</v>
      </c>
      <c r="G474" s="25"/>
      <c r="H474" s="32">
        <f>VLOOKUP(B474,[1]Sheet1!$A$2:$K$8000,7,FALSE)</f>
        <v>25</v>
      </c>
      <c r="I474" s="36">
        <v>25</v>
      </c>
      <c r="J474" s="36">
        <v>25</v>
      </c>
      <c r="K474" s="32">
        <v>35</v>
      </c>
      <c r="L474" s="36">
        <f t="shared" si="0"/>
        <v>35</v>
      </c>
      <c r="M474" s="36">
        <f t="shared" si="1"/>
        <v>35</v>
      </c>
      <c r="N474" s="36" t="str">
        <f>VLOOKUP(B474,[1]Sheet1!$A$2:$K$8000,10,FALSE)</f>
        <v>E</v>
      </c>
    </row>
    <row r="475" s="2" customFormat="1" ht="13.5" spans="1:14">
      <c r="A475" s="23">
        <v>470</v>
      </c>
      <c r="B475" s="24">
        <v>410000009</v>
      </c>
      <c r="C475" s="25" t="s">
        <v>889</v>
      </c>
      <c r="D475" s="25" t="str">
        <f>VLOOKUP(B475,[1]Sheet1!$A$2:$K$8000,3,FALSE)</f>
        <v>含药物调配。</v>
      </c>
      <c r="E475" s="25"/>
      <c r="F475" s="23" t="str">
        <f>VLOOKUP(B475,[1]Sheet1!$A$2:$K$8000,5,FALSE)</f>
        <v>次</v>
      </c>
      <c r="G475" s="25"/>
      <c r="H475" s="32">
        <f>VLOOKUP(B475,[1]Sheet1!$A$2:$K$8000,7,FALSE)</f>
        <v>25</v>
      </c>
      <c r="I475" s="36">
        <v>25</v>
      </c>
      <c r="J475" s="36">
        <v>25</v>
      </c>
      <c r="K475" s="32">
        <v>30</v>
      </c>
      <c r="L475" s="36">
        <f t="shared" si="0"/>
        <v>30</v>
      </c>
      <c r="M475" s="36">
        <f t="shared" si="1"/>
        <v>30</v>
      </c>
      <c r="N475" s="36" t="str">
        <f>VLOOKUP(B475,[1]Sheet1!$A$2:$K$8000,10,FALSE)</f>
        <v>E</v>
      </c>
    </row>
    <row r="476" s="2" customFormat="1" ht="13.5" spans="1:14">
      <c r="A476" s="23">
        <v>471</v>
      </c>
      <c r="B476" s="24">
        <v>420000002</v>
      </c>
      <c r="C476" s="25" t="s">
        <v>890</v>
      </c>
      <c r="D476" s="25"/>
      <c r="E476" s="25"/>
      <c r="F476" s="23" t="str">
        <f>VLOOKUP(B476,[1]Sheet1!$A$2:$K$8000,5,FALSE)</f>
        <v>次</v>
      </c>
      <c r="G476" s="25"/>
      <c r="H476" s="32">
        <f>VLOOKUP(B476,[1]Sheet1!$A$2:$K$8000,7,FALSE)</f>
        <v>100</v>
      </c>
      <c r="I476" s="36">
        <v>90</v>
      </c>
      <c r="J476" s="36">
        <v>80</v>
      </c>
      <c r="K476" s="32">
        <v>200</v>
      </c>
      <c r="L476" s="36">
        <f t="shared" si="0"/>
        <v>180</v>
      </c>
      <c r="M476" s="36">
        <f t="shared" si="1"/>
        <v>160</v>
      </c>
      <c r="N476" s="36" t="str">
        <f>VLOOKUP(B476,[1]Sheet1!$A$2:$K$8000,10,FALSE)</f>
        <v>E</v>
      </c>
    </row>
    <row r="477" s="2" customFormat="1" ht="40.5" spans="1:14">
      <c r="A477" s="23">
        <v>472</v>
      </c>
      <c r="B477" s="24">
        <v>420000004</v>
      </c>
      <c r="C477" s="25" t="s">
        <v>891</v>
      </c>
      <c r="D477" s="25" t="str">
        <f>VLOOKUP(B477,[1]Sheet1!$A$2:$K$8000,3,FALSE)</f>
        <v>含手法复位、穿针固定。</v>
      </c>
      <c r="E477" s="25"/>
      <c r="F477" s="23" t="str">
        <f>VLOOKUP(B477,[1]Sheet1!$A$2:$K$8000,5,FALSE)</f>
        <v>次</v>
      </c>
      <c r="G477" s="25"/>
      <c r="H477" s="32">
        <f>VLOOKUP(B477,[1]Sheet1!$A$2:$K$8000,7,FALSE)</f>
        <v>600</v>
      </c>
      <c r="I477" s="36">
        <v>540</v>
      </c>
      <c r="J477" s="36">
        <v>480</v>
      </c>
      <c r="K477" s="32">
        <v>900</v>
      </c>
      <c r="L477" s="36">
        <f t="shared" si="0"/>
        <v>810</v>
      </c>
      <c r="M477" s="36">
        <f t="shared" si="1"/>
        <v>720</v>
      </c>
      <c r="N477" s="36" t="str">
        <f>VLOOKUP(B477,[1]Sheet1!$A$2:$K$8000,10,FALSE)</f>
        <v>E</v>
      </c>
    </row>
    <row r="478" s="2" customFormat="1" ht="27" spans="1:14">
      <c r="A478" s="23">
        <v>473</v>
      </c>
      <c r="B478" s="24" t="s">
        <v>892</v>
      </c>
      <c r="C478" s="25" t="s">
        <v>893</v>
      </c>
      <c r="D478" s="25"/>
      <c r="E478" s="25"/>
      <c r="F478" s="23" t="str">
        <f>VLOOKUP(B478,[1]Sheet1!$A$2:$K$8000,5,FALSE)</f>
        <v>次</v>
      </c>
      <c r="G478" s="25"/>
      <c r="H478" s="32">
        <f>VLOOKUP(B478,[1]Sheet1!$A$2:$K$8000,7,FALSE)</f>
        <v>400</v>
      </c>
      <c r="I478" s="36">
        <v>360</v>
      </c>
      <c r="J478" s="36">
        <v>320</v>
      </c>
      <c r="K478" s="32">
        <v>600</v>
      </c>
      <c r="L478" s="36">
        <f t="shared" si="0"/>
        <v>540</v>
      </c>
      <c r="M478" s="36">
        <f t="shared" si="1"/>
        <v>480</v>
      </c>
      <c r="N478" s="36" t="str">
        <f>VLOOKUP(B478,[1]Sheet1!$A$2:$K$8000,10,FALSE)</f>
        <v>E</v>
      </c>
    </row>
    <row r="479" s="2" customFormat="1" ht="40.5" spans="1:14">
      <c r="A479" s="23">
        <v>474</v>
      </c>
      <c r="B479" s="24" t="s">
        <v>894</v>
      </c>
      <c r="C479" s="25" t="s">
        <v>895</v>
      </c>
      <c r="D479" s="25" t="str">
        <f>VLOOKUP(B479,[1]Sheet1!$A$2:$K$8000,3,FALSE)</f>
        <v>含整复固定；包括8字绷带外固定术、叠瓦式外固定术。</v>
      </c>
      <c r="E479" s="25"/>
      <c r="F479" s="23" t="str">
        <f>VLOOKUP(B479,[1]Sheet1!$A$2:$K$8000,5,FALSE)</f>
        <v>次</v>
      </c>
      <c r="G479" s="25"/>
      <c r="H479" s="32">
        <f>VLOOKUP(B479,[1]Sheet1!$A$2:$K$8000,7,FALSE)</f>
        <v>150</v>
      </c>
      <c r="I479" s="36">
        <v>135</v>
      </c>
      <c r="J479" s="36">
        <v>120</v>
      </c>
      <c r="K479" s="32">
        <v>180</v>
      </c>
      <c r="L479" s="36">
        <f t="shared" si="0"/>
        <v>162</v>
      </c>
      <c r="M479" s="36">
        <f t="shared" si="1"/>
        <v>144</v>
      </c>
      <c r="N479" s="36" t="str">
        <f>VLOOKUP(B479,[1]Sheet1!$A$2:$K$8000,10,FALSE)</f>
        <v>E</v>
      </c>
    </row>
    <row r="480" s="3" customFormat="1" ht="13.5" spans="1:15">
      <c r="A480" s="23">
        <v>475</v>
      </c>
      <c r="B480" s="24">
        <v>420000008</v>
      </c>
      <c r="C480" s="25" t="s">
        <v>896</v>
      </c>
      <c r="D480" s="25"/>
      <c r="E480" s="25"/>
      <c r="F480" s="23" t="s">
        <v>18</v>
      </c>
      <c r="G480" s="25"/>
      <c r="H480" s="32">
        <v>100</v>
      </c>
      <c r="I480" s="36">
        <v>90</v>
      </c>
      <c r="J480" s="36">
        <v>80</v>
      </c>
      <c r="K480" s="32">
        <v>120</v>
      </c>
      <c r="L480" s="36">
        <v>108</v>
      </c>
      <c r="M480" s="36">
        <v>96</v>
      </c>
      <c r="N480" s="36" t="s">
        <v>70</v>
      </c>
      <c r="O480" s="2"/>
    </row>
    <row r="481" s="3" customFormat="1" ht="30" customHeight="1" spans="1:15">
      <c r="A481" s="23">
        <v>476</v>
      </c>
      <c r="B481" s="24">
        <v>420000009</v>
      </c>
      <c r="C481" s="25" t="s">
        <v>897</v>
      </c>
      <c r="D481" s="25" t="s">
        <v>898</v>
      </c>
      <c r="E481" s="25"/>
      <c r="F481" s="23" t="s">
        <v>18</v>
      </c>
      <c r="G481" s="25"/>
      <c r="H481" s="32">
        <v>400</v>
      </c>
      <c r="I481" s="36">
        <v>360</v>
      </c>
      <c r="J481" s="36">
        <v>320</v>
      </c>
      <c r="K481" s="32">
        <v>500</v>
      </c>
      <c r="L481" s="36">
        <v>450</v>
      </c>
      <c r="M481" s="36">
        <v>400</v>
      </c>
      <c r="N481" s="36" t="s">
        <v>70</v>
      </c>
      <c r="O481" s="2"/>
    </row>
    <row r="482" s="2" customFormat="1" ht="40.5" spans="1:14">
      <c r="A482" s="23">
        <v>477</v>
      </c>
      <c r="B482" s="24">
        <v>430000001</v>
      </c>
      <c r="C482" s="25" t="s">
        <v>899</v>
      </c>
      <c r="D482" s="25" t="str">
        <f>VLOOKUP(B482,[1]Sheet1!$A$2:$K$8000,3,FALSE)</f>
        <v>包括体针、快速针、磁针、金针、姜针、药针等普通针刺。</v>
      </c>
      <c r="E482" s="25"/>
      <c r="F482" s="23" t="str">
        <f>VLOOKUP(B482,[1]Sheet1!$A$2:$K$8000,5,FALSE)</f>
        <v>5个穴位</v>
      </c>
      <c r="G482" s="25"/>
      <c r="H482" s="32">
        <f>VLOOKUP(B482,[1]Sheet1!$A$2:$K$8000,7,FALSE)</f>
        <v>15</v>
      </c>
      <c r="I482" s="36">
        <v>15</v>
      </c>
      <c r="J482" s="36">
        <v>15</v>
      </c>
      <c r="K482" s="32">
        <v>18</v>
      </c>
      <c r="L482" s="36">
        <f>K482*I482/H482</f>
        <v>18</v>
      </c>
      <c r="M482" s="36">
        <f>K482*J482/H482</f>
        <v>18</v>
      </c>
      <c r="N482" s="36" t="str">
        <f>VLOOKUP(B482,[1]Sheet1!$A$2:$K$8000,10,FALSE)</f>
        <v>E</v>
      </c>
    </row>
    <row r="483" s="3" customFormat="1" ht="27" spans="1:16370">
      <c r="A483" s="23">
        <v>478</v>
      </c>
      <c r="B483" s="24">
        <v>430000002</v>
      </c>
      <c r="C483" s="25" t="s">
        <v>900</v>
      </c>
      <c r="D483" s="25"/>
      <c r="E483" s="25"/>
      <c r="F483" s="23" t="s">
        <v>901</v>
      </c>
      <c r="G483" s="25"/>
      <c r="H483" s="32">
        <v>15</v>
      </c>
      <c r="I483" s="36">
        <v>15</v>
      </c>
      <c r="J483" s="36">
        <v>15</v>
      </c>
      <c r="K483" s="32">
        <v>23</v>
      </c>
      <c r="L483" s="36">
        <v>23</v>
      </c>
      <c r="M483" s="36">
        <v>23</v>
      </c>
      <c r="N483" s="36" t="s">
        <v>70</v>
      </c>
      <c r="O483" s="2"/>
      <c r="XDM483" s="12"/>
      <c r="XDN483" s="12"/>
      <c r="XDO483" s="12"/>
      <c r="XDP483" s="12"/>
      <c r="XDQ483" s="12"/>
      <c r="XDR483" s="12"/>
      <c r="XDS483" s="12"/>
      <c r="XDT483" s="12"/>
      <c r="XDU483" s="12"/>
      <c r="XDV483" s="12"/>
      <c r="XDW483" s="12"/>
      <c r="XDX483" s="12"/>
      <c r="XDY483" s="12"/>
      <c r="XDZ483" s="12"/>
      <c r="XEA483" s="12"/>
      <c r="XEB483" s="12"/>
      <c r="XEC483" s="12"/>
      <c r="XED483" s="12"/>
      <c r="XEE483" s="12"/>
      <c r="XEF483" s="12"/>
      <c r="XEG483" s="12"/>
      <c r="XEH483" s="12"/>
      <c r="XEI483" s="12"/>
      <c r="XEJ483" s="12"/>
      <c r="XEK483" s="12"/>
      <c r="XEL483" s="12"/>
      <c r="XEM483" s="12"/>
      <c r="XEN483" s="12"/>
      <c r="XEO483" s="12"/>
      <c r="XEP483" s="12"/>
    </row>
    <row r="484" s="2" customFormat="1" ht="27" spans="1:14">
      <c r="A484" s="23">
        <v>479</v>
      </c>
      <c r="B484" s="24">
        <v>430000003</v>
      </c>
      <c r="C484" s="25" t="s">
        <v>902</v>
      </c>
      <c r="D484" s="25"/>
      <c r="E484" s="25"/>
      <c r="F484" s="23" t="str">
        <f>VLOOKUP(B484,[1]Sheet1!$A$2:$K$8000,5,FALSE)</f>
        <v>5个穴位</v>
      </c>
      <c r="G484" s="25"/>
      <c r="H484" s="32">
        <f>VLOOKUP(B484,[1]Sheet1!$A$2:$K$8000,7,FALSE)</f>
        <v>10</v>
      </c>
      <c r="I484" s="36">
        <v>10</v>
      </c>
      <c r="J484" s="36">
        <v>10</v>
      </c>
      <c r="K484" s="32">
        <v>15</v>
      </c>
      <c r="L484" s="36">
        <f>K484*I484/H484</f>
        <v>15</v>
      </c>
      <c r="M484" s="36">
        <f>K484*J484/H484</f>
        <v>15</v>
      </c>
      <c r="N484" s="36" t="str">
        <f>VLOOKUP(B484,[1]Sheet1!$A$2:$K$8000,10,FALSE)</f>
        <v>E</v>
      </c>
    </row>
    <row r="485" s="2" customFormat="1" ht="54" spans="1:14">
      <c r="A485" s="23">
        <v>480</v>
      </c>
      <c r="B485" s="24">
        <v>430000005</v>
      </c>
      <c r="C485" s="25" t="s">
        <v>903</v>
      </c>
      <c r="D485" s="25" t="str">
        <f>VLOOKUP(B485,[1]Sheet1!$A$2:$K$8000,3,FALSE)</f>
        <v>包括舌针、鼻针、腹针、腕踝针、手针、面针、口针、项针、夹髓针等微针针刺。</v>
      </c>
      <c r="E485" s="25"/>
      <c r="F485" s="23" t="str">
        <f>VLOOKUP(B485,[1]Sheet1!$A$2:$K$8000,5,FALSE)</f>
        <v>次</v>
      </c>
      <c r="G485" s="25"/>
      <c r="H485" s="32">
        <f>VLOOKUP(B485,[1]Sheet1!$A$2:$K$8000,7,FALSE)</f>
        <v>15</v>
      </c>
      <c r="I485" s="36">
        <v>15</v>
      </c>
      <c r="J485" s="36">
        <v>15</v>
      </c>
      <c r="K485" s="32">
        <v>25</v>
      </c>
      <c r="L485" s="36">
        <f>K485*I485/H485</f>
        <v>25</v>
      </c>
      <c r="M485" s="36">
        <f>K485*J485/H485</f>
        <v>25</v>
      </c>
      <c r="N485" s="36" t="str">
        <f>VLOOKUP(B485,[1]Sheet1!$A$2:$K$8000,10,FALSE)</f>
        <v>E</v>
      </c>
    </row>
    <row r="486" s="2" customFormat="1" ht="13.5" spans="1:14">
      <c r="A486" s="23">
        <v>481</v>
      </c>
      <c r="B486" s="24">
        <v>430000007</v>
      </c>
      <c r="C486" s="25" t="s">
        <v>904</v>
      </c>
      <c r="D486" s="25"/>
      <c r="E486" s="25"/>
      <c r="F486" s="23" t="str">
        <f>VLOOKUP(B486,[1]Sheet1!$A$2:$K$8000,5,FALSE)</f>
        <v>次</v>
      </c>
      <c r="G486" s="25"/>
      <c r="H486" s="32">
        <f>VLOOKUP(B486,[1]Sheet1!$A$2:$K$8000,7,FALSE)</f>
        <v>15</v>
      </c>
      <c r="I486" s="36">
        <v>15</v>
      </c>
      <c r="J486" s="36">
        <v>15</v>
      </c>
      <c r="K486" s="32">
        <v>25</v>
      </c>
      <c r="L486" s="36">
        <f>K486*I486/H486</f>
        <v>25</v>
      </c>
      <c r="M486" s="36">
        <f>K486*J486/H486</f>
        <v>25</v>
      </c>
      <c r="N486" s="36" t="str">
        <f>VLOOKUP(B486,[1]Sheet1!$A$2:$K$8000,10,FALSE)</f>
        <v>E</v>
      </c>
    </row>
    <row r="487" s="2" customFormat="1" ht="13.5" spans="1:14">
      <c r="A487" s="23">
        <v>482</v>
      </c>
      <c r="B487" s="24">
        <v>430000008</v>
      </c>
      <c r="C487" s="25" t="s">
        <v>905</v>
      </c>
      <c r="D487" s="25"/>
      <c r="E487" s="25"/>
      <c r="F487" s="23" t="str">
        <f>VLOOKUP(B487,[1]Sheet1!$A$2:$K$8000,5,FALSE)</f>
        <v>单眼</v>
      </c>
      <c r="G487" s="25"/>
      <c r="H487" s="32">
        <f>VLOOKUP(B487,[1]Sheet1!$A$2:$K$8000,7,FALSE)</f>
        <v>15</v>
      </c>
      <c r="I487" s="36">
        <v>15</v>
      </c>
      <c r="J487" s="36">
        <v>15</v>
      </c>
      <c r="K487" s="32">
        <v>25</v>
      </c>
      <c r="L487" s="36">
        <f>K487*I487/H487</f>
        <v>25</v>
      </c>
      <c r="M487" s="36">
        <f>K487*J487/H487</f>
        <v>25</v>
      </c>
      <c r="N487" s="36" t="str">
        <f>VLOOKUP(B487,[1]Sheet1!$A$2:$K$8000,10,FALSE)</f>
        <v>E</v>
      </c>
    </row>
    <row r="488" s="2" customFormat="1" ht="13.5" spans="1:14">
      <c r="A488" s="23">
        <v>483</v>
      </c>
      <c r="B488" s="24">
        <v>430000009</v>
      </c>
      <c r="C488" s="25" t="s">
        <v>906</v>
      </c>
      <c r="D488" s="25"/>
      <c r="E488" s="25"/>
      <c r="F488" s="23" t="str">
        <f>VLOOKUP(B488,[1]Sheet1!$A$2:$K$8000,5,FALSE)</f>
        <v>次</v>
      </c>
      <c r="G488" s="25"/>
      <c r="H488" s="32">
        <f>VLOOKUP(B488,[1]Sheet1!$A$2:$K$8000,7,FALSE)</f>
        <v>15</v>
      </c>
      <c r="I488" s="36">
        <v>15</v>
      </c>
      <c r="J488" s="36">
        <v>15</v>
      </c>
      <c r="K488" s="32">
        <v>20</v>
      </c>
      <c r="L488" s="36">
        <f>K488*I488/H488</f>
        <v>20</v>
      </c>
      <c r="M488" s="36">
        <f>K488*J488/H488</f>
        <v>20</v>
      </c>
      <c r="N488" s="36" t="str">
        <f>VLOOKUP(B488,[1]Sheet1!$A$2:$K$8000,10,FALSE)</f>
        <v>E</v>
      </c>
    </row>
    <row r="489" s="3" customFormat="1" ht="27" spans="1:16370">
      <c r="A489" s="23">
        <v>484</v>
      </c>
      <c r="B489" s="24" t="s">
        <v>907</v>
      </c>
      <c r="C489" s="25" t="s">
        <v>908</v>
      </c>
      <c r="D489" s="25"/>
      <c r="E489" s="25"/>
      <c r="F489" s="23" t="s">
        <v>909</v>
      </c>
      <c r="G489" s="25"/>
      <c r="H489" s="32">
        <v>15</v>
      </c>
      <c r="I489" s="36">
        <v>15</v>
      </c>
      <c r="J489" s="36">
        <v>15</v>
      </c>
      <c r="K489" s="32">
        <v>20</v>
      </c>
      <c r="L489" s="36">
        <v>20</v>
      </c>
      <c r="M489" s="36">
        <v>20</v>
      </c>
      <c r="N489" s="36" t="s">
        <v>70</v>
      </c>
      <c r="O489" s="2"/>
      <c r="XDM489" s="12"/>
      <c r="XDN489" s="12"/>
      <c r="XDO489" s="12"/>
      <c r="XDP489" s="12"/>
      <c r="XDQ489" s="12"/>
      <c r="XDR489" s="12"/>
      <c r="XDS489" s="12"/>
      <c r="XDT489" s="12"/>
      <c r="XDU489" s="12"/>
      <c r="XDV489" s="12"/>
      <c r="XDW489" s="12"/>
      <c r="XDX489" s="12"/>
      <c r="XDY489" s="12"/>
      <c r="XDZ489" s="12"/>
      <c r="XEA489" s="12"/>
      <c r="XEB489" s="12"/>
      <c r="XEC489" s="12"/>
      <c r="XED489" s="12"/>
      <c r="XEE489" s="12"/>
      <c r="XEF489" s="12"/>
      <c r="XEG489" s="12"/>
      <c r="XEH489" s="12"/>
      <c r="XEI489" s="12"/>
      <c r="XEJ489" s="12"/>
      <c r="XEK489" s="12"/>
      <c r="XEL489" s="12"/>
      <c r="XEM489" s="12"/>
      <c r="XEN489" s="12"/>
      <c r="XEO489" s="12"/>
      <c r="XEP489" s="12"/>
    </row>
    <row r="490" s="3" customFormat="1" ht="27" spans="1:16370">
      <c r="A490" s="23">
        <v>485</v>
      </c>
      <c r="B490" s="24" t="s">
        <v>910</v>
      </c>
      <c r="C490" s="25" t="s">
        <v>911</v>
      </c>
      <c r="D490" s="25"/>
      <c r="E490" s="25"/>
      <c r="F490" s="23" t="s">
        <v>909</v>
      </c>
      <c r="G490" s="25"/>
      <c r="H490" s="32">
        <v>15</v>
      </c>
      <c r="I490" s="36">
        <v>15</v>
      </c>
      <c r="J490" s="36">
        <v>15</v>
      </c>
      <c r="K490" s="32">
        <v>20</v>
      </c>
      <c r="L490" s="36">
        <v>20</v>
      </c>
      <c r="M490" s="36">
        <v>20</v>
      </c>
      <c r="N490" s="36" t="s">
        <v>70</v>
      </c>
      <c r="O490" s="2"/>
      <c r="XDM490" s="12"/>
      <c r="XDN490" s="12"/>
      <c r="XDO490" s="12"/>
      <c r="XDP490" s="12"/>
      <c r="XDQ490" s="12"/>
      <c r="XDR490" s="12"/>
      <c r="XDS490" s="12"/>
      <c r="XDT490" s="12"/>
      <c r="XDU490" s="12"/>
      <c r="XDV490" s="12"/>
      <c r="XDW490" s="12"/>
      <c r="XDX490" s="12"/>
      <c r="XDY490" s="12"/>
      <c r="XDZ490" s="12"/>
      <c r="XEA490" s="12"/>
      <c r="XEB490" s="12"/>
      <c r="XEC490" s="12"/>
      <c r="XED490" s="12"/>
      <c r="XEE490" s="12"/>
      <c r="XEF490" s="12"/>
      <c r="XEG490" s="12"/>
      <c r="XEH490" s="12"/>
      <c r="XEI490" s="12"/>
      <c r="XEJ490" s="12"/>
      <c r="XEK490" s="12"/>
      <c r="XEL490" s="12"/>
      <c r="XEM490" s="12"/>
      <c r="XEN490" s="12"/>
      <c r="XEO490" s="12"/>
      <c r="XEP490" s="12"/>
    </row>
    <row r="491" s="3" customFormat="1" ht="27" spans="1:16370">
      <c r="A491" s="23">
        <v>486</v>
      </c>
      <c r="B491" s="24">
        <v>430000021</v>
      </c>
      <c r="C491" s="25" t="s">
        <v>912</v>
      </c>
      <c r="D491" s="25" t="s">
        <v>913</v>
      </c>
      <c r="E491" s="25"/>
      <c r="F491" s="23" t="s">
        <v>909</v>
      </c>
      <c r="G491" s="25"/>
      <c r="H491" s="32">
        <v>10</v>
      </c>
      <c r="I491" s="36">
        <v>10</v>
      </c>
      <c r="J491" s="36">
        <v>10</v>
      </c>
      <c r="K491" s="32">
        <v>15</v>
      </c>
      <c r="L491" s="36">
        <v>15</v>
      </c>
      <c r="M491" s="36">
        <v>15</v>
      </c>
      <c r="N491" s="36" t="s">
        <v>70</v>
      </c>
      <c r="O491" s="2"/>
      <c r="XDM491" s="12"/>
      <c r="XDN491" s="12"/>
      <c r="XDO491" s="12"/>
      <c r="XDP491" s="12"/>
      <c r="XDQ491" s="12"/>
      <c r="XDR491" s="12"/>
      <c r="XDS491" s="12"/>
      <c r="XDT491" s="12"/>
      <c r="XDU491" s="12"/>
      <c r="XDV491" s="12"/>
      <c r="XDW491" s="12"/>
      <c r="XDX491" s="12"/>
      <c r="XDY491" s="12"/>
      <c r="XDZ491" s="12"/>
      <c r="XEA491" s="12"/>
      <c r="XEB491" s="12"/>
      <c r="XEC491" s="12"/>
      <c r="XED491" s="12"/>
      <c r="XEE491" s="12"/>
      <c r="XEF491" s="12"/>
      <c r="XEG491" s="12"/>
      <c r="XEH491" s="12"/>
      <c r="XEI491" s="12"/>
      <c r="XEJ491" s="12"/>
      <c r="XEK491" s="12"/>
      <c r="XEL491" s="12"/>
      <c r="XEM491" s="12"/>
      <c r="XEN491" s="12"/>
      <c r="XEO491" s="12"/>
      <c r="XEP491" s="12"/>
    </row>
    <row r="492" s="3" customFormat="1" ht="27" spans="1:16370">
      <c r="A492" s="23">
        <v>487</v>
      </c>
      <c r="B492" s="24" t="s">
        <v>914</v>
      </c>
      <c r="C492" s="25" t="s">
        <v>915</v>
      </c>
      <c r="D492" s="25"/>
      <c r="E492" s="25"/>
      <c r="F492" s="23" t="s">
        <v>916</v>
      </c>
      <c r="G492" s="25"/>
      <c r="H492" s="32">
        <v>15</v>
      </c>
      <c r="I492" s="36">
        <v>15</v>
      </c>
      <c r="J492" s="36">
        <v>15</v>
      </c>
      <c r="K492" s="32">
        <v>25</v>
      </c>
      <c r="L492" s="36">
        <v>25</v>
      </c>
      <c r="M492" s="36">
        <v>25</v>
      </c>
      <c r="N492" s="36" t="s">
        <v>70</v>
      </c>
      <c r="O492" s="2"/>
      <c r="XDM492" s="12"/>
      <c r="XDN492" s="12"/>
      <c r="XDO492" s="12"/>
      <c r="XDP492" s="12"/>
      <c r="XDQ492" s="12"/>
      <c r="XDR492" s="12"/>
      <c r="XDS492" s="12"/>
      <c r="XDT492" s="12"/>
      <c r="XDU492" s="12"/>
      <c r="XDV492" s="12"/>
      <c r="XDW492" s="12"/>
      <c r="XDX492" s="12"/>
      <c r="XDY492" s="12"/>
      <c r="XDZ492" s="12"/>
      <c r="XEA492" s="12"/>
      <c r="XEB492" s="12"/>
      <c r="XEC492" s="12"/>
      <c r="XED492" s="12"/>
      <c r="XEE492" s="12"/>
      <c r="XEF492" s="12"/>
      <c r="XEG492" s="12"/>
      <c r="XEH492" s="12"/>
      <c r="XEI492" s="12"/>
      <c r="XEJ492" s="12"/>
      <c r="XEK492" s="12"/>
      <c r="XEL492" s="12"/>
      <c r="XEM492" s="12"/>
      <c r="XEN492" s="12"/>
      <c r="XEO492" s="12"/>
      <c r="XEP492" s="12"/>
    </row>
    <row r="493" s="3" customFormat="1" ht="27" spans="1:16370">
      <c r="A493" s="23">
        <v>488</v>
      </c>
      <c r="B493" s="24" t="s">
        <v>917</v>
      </c>
      <c r="C493" s="25" t="s">
        <v>918</v>
      </c>
      <c r="D493" s="25"/>
      <c r="E493" s="25"/>
      <c r="F493" s="23" t="s">
        <v>916</v>
      </c>
      <c r="G493" s="25"/>
      <c r="H493" s="32">
        <v>15</v>
      </c>
      <c r="I493" s="36">
        <v>15</v>
      </c>
      <c r="J493" s="36">
        <v>15</v>
      </c>
      <c r="K493" s="32">
        <v>25</v>
      </c>
      <c r="L493" s="36">
        <v>25</v>
      </c>
      <c r="M493" s="36">
        <v>25</v>
      </c>
      <c r="N493" s="36" t="s">
        <v>70</v>
      </c>
      <c r="O493" s="2"/>
      <c r="XDM493" s="12"/>
      <c r="XDN493" s="12"/>
      <c r="XDO493" s="12"/>
      <c r="XDP493" s="12"/>
      <c r="XDQ493" s="12"/>
      <c r="XDR493" s="12"/>
      <c r="XDS493" s="12"/>
      <c r="XDT493" s="12"/>
      <c r="XDU493" s="12"/>
      <c r="XDV493" s="12"/>
      <c r="XDW493" s="12"/>
      <c r="XDX493" s="12"/>
      <c r="XDY493" s="12"/>
      <c r="XDZ493" s="12"/>
      <c r="XEA493" s="12"/>
      <c r="XEB493" s="12"/>
      <c r="XEC493" s="12"/>
      <c r="XED493" s="12"/>
      <c r="XEE493" s="12"/>
      <c r="XEF493" s="12"/>
      <c r="XEG493" s="12"/>
      <c r="XEH493" s="12"/>
      <c r="XEI493" s="12"/>
      <c r="XEJ493" s="12"/>
      <c r="XEK493" s="12"/>
      <c r="XEL493" s="12"/>
      <c r="XEM493" s="12"/>
      <c r="XEN493" s="12"/>
      <c r="XEO493" s="12"/>
      <c r="XEP493" s="12"/>
    </row>
    <row r="494" s="3" customFormat="1" ht="27" spans="1:15">
      <c r="A494" s="23">
        <v>489</v>
      </c>
      <c r="B494" s="24" t="s">
        <v>919</v>
      </c>
      <c r="C494" s="25" t="s">
        <v>920</v>
      </c>
      <c r="D494" s="25"/>
      <c r="E494" s="25"/>
      <c r="F494" s="23" t="s">
        <v>916</v>
      </c>
      <c r="G494" s="25"/>
      <c r="H494" s="32">
        <v>15</v>
      </c>
      <c r="I494" s="36">
        <v>15</v>
      </c>
      <c r="J494" s="36">
        <v>15</v>
      </c>
      <c r="K494" s="32">
        <v>20</v>
      </c>
      <c r="L494" s="36">
        <v>20</v>
      </c>
      <c r="M494" s="36">
        <v>20</v>
      </c>
      <c r="N494" s="36" t="s">
        <v>70</v>
      </c>
      <c r="O494" s="2"/>
    </row>
    <row r="495" s="3" customFormat="1" ht="27" spans="1:15">
      <c r="A495" s="23">
        <v>490</v>
      </c>
      <c r="B495" s="24" t="s">
        <v>921</v>
      </c>
      <c r="C495" s="25" t="s">
        <v>922</v>
      </c>
      <c r="D495" s="25"/>
      <c r="E495" s="25"/>
      <c r="F495" s="23" t="s">
        <v>909</v>
      </c>
      <c r="G495" s="25"/>
      <c r="H495" s="32">
        <v>10</v>
      </c>
      <c r="I495" s="36">
        <v>10</v>
      </c>
      <c r="J495" s="36">
        <v>10</v>
      </c>
      <c r="K495" s="32">
        <v>15</v>
      </c>
      <c r="L495" s="36">
        <v>15</v>
      </c>
      <c r="M495" s="36">
        <v>15</v>
      </c>
      <c r="N495" s="36" t="s">
        <v>70</v>
      </c>
      <c r="O495" s="2"/>
    </row>
    <row r="496" s="3" customFormat="1" ht="27" spans="1:15">
      <c r="A496" s="23">
        <v>491</v>
      </c>
      <c r="B496" s="24" t="s">
        <v>923</v>
      </c>
      <c r="C496" s="25" t="s">
        <v>924</v>
      </c>
      <c r="D496" s="25"/>
      <c r="E496" s="25"/>
      <c r="F496" s="23" t="s">
        <v>909</v>
      </c>
      <c r="G496" s="25"/>
      <c r="H496" s="32">
        <v>10</v>
      </c>
      <c r="I496" s="36">
        <v>10</v>
      </c>
      <c r="J496" s="36">
        <v>10</v>
      </c>
      <c r="K496" s="32">
        <v>15</v>
      </c>
      <c r="L496" s="36">
        <v>15</v>
      </c>
      <c r="M496" s="36">
        <v>15</v>
      </c>
      <c r="N496" s="36" t="s">
        <v>70</v>
      </c>
      <c r="O496" s="2"/>
    </row>
    <row r="497" s="2" customFormat="1" ht="27" spans="1:14">
      <c r="A497" s="23">
        <v>492</v>
      </c>
      <c r="B497" s="24" t="s">
        <v>925</v>
      </c>
      <c r="C497" s="25" t="s">
        <v>926</v>
      </c>
      <c r="D497" s="25"/>
      <c r="E497" s="25"/>
      <c r="F497" s="23" t="str">
        <f>VLOOKUP(B497,[1]Sheet1!$A$2:$K$8000,5,FALSE)</f>
        <v>次</v>
      </c>
      <c r="G497" s="25"/>
      <c r="H497" s="32">
        <f>VLOOKUP(B497,[1]Sheet1!$A$2:$K$8000,7,FALSE)</f>
        <v>10</v>
      </c>
      <c r="I497" s="36">
        <v>10</v>
      </c>
      <c r="J497" s="36">
        <v>10</v>
      </c>
      <c r="K497" s="32">
        <v>15</v>
      </c>
      <c r="L497" s="36">
        <f>K497*I497/H497</f>
        <v>15</v>
      </c>
      <c r="M497" s="36">
        <f>K497*J497/H497</f>
        <v>15</v>
      </c>
      <c r="N497" s="36" t="str">
        <f>VLOOKUP(B497,[1]Sheet1!$A$2:$K$8000,10,FALSE)</f>
        <v>E</v>
      </c>
    </row>
    <row r="498" s="2" customFormat="1" ht="27" spans="1:14">
      <c r="A498" s="23">
        <v>493</v>
      </c>
      <c r="B498" s="24">
        <v>440000001</v>
      </c>
      <c r="C498" s="25" t="s">
        <v>927</v>
      </c>
      <c r="D498" s="25" t="str">
        <f>VLOOKUP(B498,[1]Sheet1!$A$2:$K$8000,3,FALSE)</f>
        <v>包括艾条灸、艾柱灸、艾箱灸、天灸等灸法。</v>
      </c>
      <c r="E498" s="25"/>
      <c r="F498" s="23" t="str">
        <f>VLOOKUP(B498,[1]Sheet1!$A$2:$K$8000,5,FALSE)</f>
        <v>次</v>
      </c>
      <c r="G498" s="25"/>
      <c r="H498" s="32">
        <f>VLOOKUP(B498,[1]Sheet1!$A$2:$K$8000,7,FALSE)</f>
        <v>20</v>
      </c>
      <c r="I498" s="36">
        <v>20</v>
      </c>
      <c r="J498" s="36">
        <v>20</v>
      </c>
      <c r="K498" s="32">
        <v>25</v>
      </c>
      <c r="L498" s="36">
        <f>K498*I498/H498</f>
        <v>25</v>
      </c>
      <c r="M498" s="36">
        <f>K498*J498/H498</f>
        <v>25</v>
      </c>
      <c r="N498" s="36" t="str">
        <f>VLOOKUP(B498,[1]Sheet1!$A$2:$K$8000,10,FALSE)</f>
        <v>E</v>
      </c>
    </row>
    <row r="499" s="2" customFormat="1" ht="13.5" spans="1:14">
      <c r="A499" s="23">
        <v>494</v>
      </c>
      <c r="B499" s="24">
        <v>440000007</v>
      </c>
      <c r="C499" s="25" t="s">
        <v>928</v>
      </c>
      <c r="D499" s="25" t="str">
        <f>VLOOKUP(B499,[1]Sheet1!$A$2:$K$8000,3,FALSE)</f>
        <v>包括大灸。</v>
      </c>
      <c r="E499" s="25"/>
      <c r="F499" s="23" t="str">
        <f>VLOOKUP(B499,[1]Sheet1!$A$2:$K$8000,5,FALSE)</f>
        <v>次</v>
      </c>
      <c r="G499" s="25"/>
      <c r="H499" s="32">
        <f>VLOOKUP(B499,[1]Sheet1!$A$2:$K$8000,7,FALSE)</f>
        <v>40</v>
      </c>
      <c r="I499" s="36">
        <v>40</v>
      </c>
      <c r="J499" s="36">
        <v>40</v>
      </c>
      <c r="K499" s="32">
        <v>80</v>
      </c>
      <c r="L499" s="36">
        <f>K499*I499/H499</f>
        <v>80</v>
      </c>
      <c r="M499" s="36">
        <f>K499*J499/H499</f>
        <v>80</v>
      </c>
      <c r="N499" s="36" t="str">
        <f>VLOOKUP(B499,[1]Sheet1!$A$2:$K$8000,10,FALSE)</f>
        <v>E</v>
      </c>
    </row>
    <row r="500" s="2" customFormat="1" ht="54" spans="1:14">
      <c r="A500" s="23">
        <v>495</v>
      </c>
      <c r="B500" s="24">
        <v>450000019</v>
      </c>
      <c r="C500" s="25" t="s">
        <v>929</v>
      </c>
      <c r="D500" s="25" t="str">
        <f>VLOOKUP(B500,[1]Sheet1!$A$2:$K$8000,3,FALSE)</f>
        <v>指对小儿发热、厌食、疳积、腹泻、腹痛、便秘等各种疾病的推拿治疗。</v>
      </c>
      <c r="E500" s="25"/>
      <c r="F500" s="23" t="str">
        <f>VLOOKUP(B500,[1]Sheet1!$A$2:$K$8000,5,FALSE)</f>
        <v>次</v>
      </c>
      <c r="G500" s="25"/>
      <c r="H500" s="32">
        <f>VLOOKUP(B500,[1]Sheet1!$A$2:$K$8000,7,FALSE)</f>
        <v>35</v>
      </c>
      <c r="I500" s="36">
        <v>35</v>
      </c>
      <c r="J500" s="36">
        <v>35</v>
      </c>
      <c r="K500" s="32">
        <v>70</v>
      </c>
      <c r="L500" s="36">
        <f>K500*I500/H500</f>
        <v>70</v>
      </c>
      <c r="M500" s="36">
        <f>K500*J500/H500</f>
        <v>70</v>
      </c>
      <c r="N500" s="36" t="str">
        <f>VLOOKUP(B500,[1]Sheet1!$A$2:$K$8000,10,FALSE)</f>
        <v>E</v>
      </c>
    </row>
    <row r="501" s="2" customFormat="1" ht="27" spans="1:14">
      <c r="A501" s="23">
        <v>496</v>
      </c>
      <c r="B501" s="24">
        <v>460000003</v>
      </c>
      <c r="C501" s="25" t="s">
        <v>930</v>
      </c>
      <c r="D501" s="25"/>
      <c r="E501" s="25"/>
      <c r="F501" s="23" t="str">
        <f>VLOOKUP(B501,[1]Sheet1!$A$2:$K$8000,5,FALSE)</f>
        <v>每个痔核</v>
      </c>
      <c r="G501" s="25"/>
      <c r="H501" s="32">
        <f>VLOOKUP(B501,[1]Sheet1!$A$2:$K$8000,7,FALSE)</f>
        <v>40</v>
      </c>
      <c r="I501" s="36">
        <v>36</v>
      </c>
      <c r="J501" s="36">
        <v>32</v>
      </c>
      <c r="K501" s="32">
        <v>80</v>
      </c>
      <c r="L501" s="36">
        <f>K501*I501/H501</f>
        <v>72</v>
      </c>
      <c r="M501" s="36">
        <f>K501*J501/H501</f>
        <v>64</v>
      </c>
      <c r="N501" s="36" t="str">
        <f>VLOOKUP(B501,[1]Sheet1!$A$2:$K$8000,10,FALSE)</f>
        <v>E</v>
      </c>
    </row>
    <row r="502" s="3" customFormat="1" ht="40.5" spans="1:16370">
      <c r="A502" s="23">
        <v>497</v>
      </c>
      <c r="B502" s="24" t="s">
        <v>931</v>
      </c>
      <c r="C502" s="25" t="s">
        <v>932</v>
      </c>
      <c r="D502" s="25"/>
      <c r="E502" s="25"/>
      <c r="F502" s="23" t="s">
        <v>18</v>
      </c>
      <c r="G502" s="25"/>
      <c r="H502" s="32">
        <v>100</v>
      </c>
      <c r="I502" s="36">
        <v>90</v>
      </c>
      <c r="J502" s="36">
        <v>80</v>
      </c>
      <c r="K502" s="32">
        <v>200</v>
      </c>
      <c r="L502" s="36">
        <v>180</v>
      </c>
      <c r="M502" s="36">
        <v>160</v>
      </c>
      <c r="N502" s="36" t="s">
        <v>70</v>
      </c>
      <c r="O502" s="2"/>
      <c r="XDM502" s="12"/>
      <c r="XDN502" s="12"/>
      <c r="XDO502" s="12"/>
      <c r="XDP502" s="12"/>
      <c r="XDQ502" s="12"/>
      <c r="XDR502" s="12"/>
      <c r="XDS502" s="12"/>
      <c r="XDT502" s="12"/>
      <c r="XDU502" s="12"/>
      <c r="XDV502" s="12"/>
      <c r="XDW502" s="12"/>
      <c r="XDX502" s="12"/>
      <c r="XDY502" s="12"/>
      <c r="XDZ502" s="12"/>
      <c r="XEA502" s="12"/>
      <c r="XEB502" s="12"/>
      <c r="XEC502" s="12"/>
      <c r="XED502" s="12"/>
      <c r="XEE502" s="12"/>
      <c r="XEF502" s="12"/>
      <c r="XEG502" s="12"/>
      <c r="XEH502" s="12"/>
      <c r="XEI502" s="12"/>
      <c r="XEJ502" s="12"/>
      <c r="XEK502" s="12"/>
      <c r="XEL502" s="12"/>
      <c r="XEM502" s="12"/>
      <c r="XEN502" s="12"/>
      <c r="XEO502" s="12"/>
      <c r="XEP502" s="12"/>
    </row>
    <row r="503" s="3" customFormat="1" ht="40.5" spans="1:15">
      <c r="A503" s="23">
        <v>498</v>
      </c>
      <c r="B503" s="24" t="s">
        <v>933</v>
      </c>
      <c r="C503" s="25" t="s">
        <v>934</v>
      </c>
      <c r="D503" s="25"/>
      <c r="E503" s="25"/>
      <c r="F503" s="23" t="s">
        <v>18</v>
      </c>
      <c r="G503" s="25"/>
      <c r="H503" s="32">
        <v>150</v>
      </c>
      <c r="I503" s="36">
        <v>135</v>
      </c>
      <c r="J503" s="36">
        <v>120</v>
      </c>
      <c r="K503" s="32">
        <v>250</v>
      </c>
      <c r="L503" s="36">
        <v>225</v>
      </c>
      <c r="M503" s="36">
        <v>200</v>
      </c>
      <c r="N503" s="36" t="s">
        <v>70</v>
      </c>
      <c r="O503" s="2"/>
    </row>
    <row r="504" s="2" customFormat="1" ht="27" spans="1:14">
      <c r="A504" s="23">
        <v>499</v>
      </c>
      <c r="B504" s="24">
        <v>460000022</v>
      </c>
      <c r="C504" s="25" t="s">
        <v>935</v>
      </c>
      <c r="D504" s="25" t="str">
        <f>VLOOKUP(B504,[1]Sheet1!$A$2:$K$8000,3,FALSE)</f>
        <v>含扩肛、直肠内及直肠外注射。</v>
      </c>
      <c r="E504" s="25"/>
      <c r="F504" s="23" t="str">
        <f>VLOOKUP(B504,[1]Sheet1!$A$2:$K$8000,5,FALSE)</f>
        <v>次</v>
      </c>
      <c r="G504" s="25"/>
      <c r="H504" s="32">
        <f>VLOOKUP(B504,[1]Sheet1!$A$2:$K$8000,7,FALSE)</f>
        <v>100</v>
      </c>
      <c r="I504" s="36">
        <v>90</v>
      </c>
      <c r="J504" s="36">
        <v>80</v>
      </c>
      <c r="K504" s="32">
        <v>200</v>
      </c>
      <c r="L504" s="36">
        <f>K504*I504/H504</f>
        <v>180</v>
      </c>
      <c r="M504" s="36">
        <f>K504*J504/H504</f>
        <v>160</v>
      </c>
      <c r="N504" s="36" t="str">
        <f>VLOOKUP(B504,[1]Sheet1!$A$2:$K$8000,10,FALSE)</f>
        <v>E</v>
      </c>
    </row>
    <row r="505" s="2" customFormat="1" ht="13.5" spans="1:14">
      <c r="A505" s="23">
        <v>500</v>
      </c>
      <c r="B505" s="24">
        <v>470000007</v>
      </c>
      <c r="C505" s="25" t="s">
        <v>936</v>
      </c>
      <c r="D505" s="25"/>
      <c r="E505" s="25"/>
      <c r="F505" s="23" t="str">
        <f>VLOOKUP(B505,[1]Sheet1!$A$2:$K$8000,5,FALSE)</f>
        <v>次</v>
      </c>
      <c r="G505" s="25"/>
      <c r="H505" s="32">
        <f>VLOOKUP(B505,[1]Sheet1!$A$2:$K$8000,7,FALSE)</f>
        <v>100</v>
      </c>
      <c r="I505" s="36">
        <v>90</v>
      </c>
      <c r="J505" s="36">
        <v>80</v>
      </c>
      <c r="K505" s="32">
        <v>140</v>
      </c>
      <c r="L505" s="36">
        <f>K505*I505/H505</f>
        <v>126</v>
      </c>
      <c r="M505" s="36">
        <f>K505*J505/H505</f>
        <v>112</v>
      </c>
      <c r="N505" s="36" t="str">
        <f>VLOOKUP(B505,[1]Sheet1!$A$2:$K$8000,10,FALSE)</f>
        <v>E</v>
      </c>
    </row>
    <row r="506" s="2" customFormat="1" ht="13.5" spans="1:14">
      <c r="A506" s="23">
        <v>501</v>
      </c>
      <c r="B506" s="24">
        <v>470000012</v>
      </c>
      <c r="C506" s="25" t="s">
        <v>937</v>
      </c>
      <c r="D506" s="25"/>
      <c r="E506" s="25"/>
      <c r="F506" s="23" t="str">
        <f>VLOOKUP(B506,[1]Sheet1!$A$2:$K$8000,5,FALSE)</f>
        <v>每部位</v>
      </c>
      <c r="G506" s="25"/>
      <c r="H506" s="32">
        <f>VLOOKUP(B506,[1]Sheet1!$A$2:$K$8000,7,FALSE)</f>
        <v>7</v>
      </c>
      <c r="I506" s="36">
        <v>7</v>
      </c>
      <c r="J506" s="36">
        <v>7</v>
      </c>
      <c r="K506" s="32">
        <v>18</v>
      </c>
      <c r="L506" s="36">
        <f>K506*I506/H506</f>
        <v>18</v>
      </c>
      <c r="M506" s="36">
        <f>K506*J506/H506</f>
        <v>18</v>
      </c>
      <c r="N506" s="36" t="str">
        <f>VLOOKUP(B506,[1]Sheet1!$A$2:$K$8000,10,FALSE)</f>
        <v>E</v>
      </c>
    </row>
    <row r="507" s="2" customFormat="1" ht="13.5" spans="1:14">
      <c r="A507" s="23">
        <v>502</v>
      </c>
      <c r="B507" s="24">
        <v>470000013</v>
      </c>
      <c r="C507" s="25" t="s">
        <v>938</v>
      </c>
      <c r="D507" s="25"/>
      <c r="E507" s="25"/>
      <c r="F507" s="23" t="str">
        <f>VLOOKUP(B507,[1]Sheet1!$A$2:$K$8000,5,FALSE)</f>
        <v>每部位</v>
      </c>
      <c r="G507" s="25"/>
      <c r="H507" s="32">
        <f>VLOOKUP(B507,[1]Sheet1!$A$2:$K$8000,7,FALSE)</f>
        <v>12</v>
      </c>
      <c r="I507" s="36">
        <v>12</v>
      </c>
      <c r="J507" s="36">
        <v>12</v>
      </c>
      <c r="K507" s="32">
        <v>20</v>
      </c>
      <c r="L507" s="36">
        <f>K507*I507/H507</f>
        <v>20</v>
      </c>
      <c r="M507" s="36">
        <f>K507*J507/H507</f>
        <v>20</v>
      </c>
      <c r="N507" s="36" t="str">
        <f>VLOOKUP(B507,[1]Sheet1!$A$2:$K$8000,10,FALSE)</f>
        <v>E</v>
      </c>
    </row>
    <row r="508" s="3" customFormat="1" ht="27" spans="1:15">
      <c r="A508" s="23">
        <v>503</v>
      </c>
      <c r="B508" s="24">
        <v>470000015</v>
      </c>
      <c r="C508" s="25" t="s">
        <v>939</v>
      </c>
      <c r="D508" s="25" t="s">
        <v>940</v>
      </c>
      <c r="E508" s="25"/>
      <c r="F508" s="23" t="s">
        <v>18</v>
      </c>
      <c r="G508" s="25"/>
      <c r="H508" s="32">
        <v>50</v>
      </c>
      <c r="I508" s="36">
        <v>50</v>
      </c>
      <c r="J508" s="36">
        <v>50</v>
      </c>
      <c r="K508" s="32">
        <v>75</v>
      </c>
      <c r="L508" s="36">
        <v>75</v>
      </c>
      <c r="M508" s="36">
        <v>75</v>
      </c>
      <c r="N508" s="36" t="s">
        <v>70</v>
      </c>
      <c r="O508" s="2"/>
    </row>
    <row r="509" s="2" customFormat="1" ht="20" customHeight="1" spans="1:14">
      <c r="A509" s="44" t="s">
        <v>941</v>
      </c>
      <c r="B509" s="45"/>
      <c r="C509" s="45"/>
      <c r="D509" s="45"/>
      <c r="E509" s="45"/>
      <c r="F509" s="45"/>
      <c r="G509" s="45"/>
      <c r="H509" s="45"/>
      <c r="I509" s="45"/>
      <c r="J509" s="45"/>
      <c r="K509" s="45"/>
      <c r="L509" s="45"/>
      <c r="M509" s="45"/>
      <c r="N509" s="45"/>
    </row>
    <row r="510" s="3" customFormat="1" spans="1:16364">
      <c r="A510" s="24" t="s">
        <v>942</v>
      </c>
      <c r="B510" s="24">
        <v>250102012</v>
      </c>
      <c r="C510" s="25" t="s">
        <v>943</v>
      </c>
      <c r="D510" s="25"/>
      <c r="E510" s="23"/>
      <c r="F510" s="25" t="s">
        <v>151</v>
      </c>
      <c r="G510" s="46"/>
      <c r="H510" s="47">
        <v>2</v>
      </c>
      <c r="I510" s="48">
        <v>2</v>
      </c>
      <c r="J510" s="48">
        <v>2</v>
      </c>
      <c r="K510" s="47">
        <v>1.5</v>
      </c>
      <c r="L510" s="48">
        <v>1.5</v>
      </c>
      <c r="M510" s="48">
        <v>1.5</v>
      </c>
      <c r="N510" s="48" t="s">
        <v>944</v>
      </c>
      <c r="O510" s="2"/>
      <c r="XDM510" s="12"/>
      <c r="XDN510" s="12"/>
      <c r="XDO510" s="12"/>
      <c r="XDP510" s="12"/>
      <c r="XDQ510" s="12"/>
      <c r="XDR510" s="12"/>
      <c r="XDS510" s="12"/>
      <c r="XDT510" s="12"/>
      <c r="XDU510" s="12"/>
      <c r="XDV510" s="12"/>
      <c r="XDW510" s="12"/>
      <c r="XDX510" s="12"/>
      <c r="XDY510" s="12"/>
      <c r="XDZ510" s="12"/>
      <c r="XEA510" s="12"/>
      <c r="XEB510" s="12"/>
      <c r="XEC510" s="12"/>
      <c r="XED510" s="12"/>
      <c r="XEE510" s="12"/>
      <c r="XEF510" s="12"/>
      <c r="XEG510" s="12"/>
      <c r="XEH510" s="12"/>
      <c r="XEI510" s="12"/>
      <c r="XEJ510" s="12"/>
    </row>
    <row r="511" s="3" customFormat="1" ht="27" spans="1:16364">
      <c r="A511" s="24" t="s">
        <v>945</v>
      </c>
      <c r="B511" s="24">
        <v>250203051</v>
      </c>
      <c r="C511" s="25" t="s">
        <v>946</v>
      </c>
      <c r="D511" s="25"/>
      <c r="E511" s="23"/>
      <c r="F511" s="25" t="s">
        <v>151</v>
      </c>
      <c r="G511" s="46"/>
      <c r="H511" s="47">
        <v>30</v>
      </c>
      <c r="I511" s="48">
        <v>30</v>
      </c>
      <c r="J511" s="48">
        <v>30</v>
      </c>
      <c r="K511" s="47">
        <v>27</v>
      </c>
      <c r="L511" s="48">
        <v>27</v>
      </c>
      <c r="M511" s="48">
        <v>27</v>
      </c>
      <c r="N511" s="48" t="s">
        <v>944</v>
      </c>
      <c r="O511" s="2"/>
      <c r="XDM511" s="12"/>
      <c r="XDN511" s="12"/>
      <c r="XDO511" s="12"/>
      <c r="XDP511" s="12"/>
      <c r="XDQ511" s="12"/>
      <c r="XDR511" s="12"/>
      <c r="XDS511" s="12"/>
      <c r="XDT511" s="12"/>
      <c r="XDU511" s="12"/>
      <c r="XDV511" s="12"/>
      <c r="XDW511" s="12"/>
      <c r="XDX511" s="12"/>
      <c r="XDY511" s="12"/>
      <c r="XDZ511" s="12"/>
      <c r="XEA511" s="12"/>
      <c r="XEB511" s="12"/>
      <c r="XEC511" s="12"/>
      <c r="XED511" s="12"/>
      <c r="XEE511" s="12"/>
      <c r="XEF511" s="12"/>
      <c r="XEG511" s="12"/>
      <c r="XEH511" s="12"/>
      <c r="XEI511" s="12"/>
      <c r="XEJ511" s="12"/>
    </row>
    <row r="512" s="3" customFormat="1" spans="1:16364">
      <c r="A512" s="24" t="s">
        <v>947</v>
      </c>
      <c r="B512" s="24">
        <v>250203054</v>
      </c>
      <c r="C512" s="25" t="s">
        <v>948</v>
      </c>
      <c r="D512" s="25"/>
      <c r="E512" s="23"/>
      <c r="F512" s="25" t="s">
        <v>151</v>
      </c>
      <c r="G512" s="46"/>
      <c r="H512" s="47">
        <v>30</v>
      </c>
      <c r="I512" s="48">
        <v>30</v>
      </c>
      <c r="J512" s="48">
        <v>30</v>
      </c>
      <c r="K512" s="47">
        <v>27</v>
      </c>
      <c r="L512" s="48">
        <v>27</v>
      </c>
      <c r="M512" s="48">
        <v>27</v>
      </c>
      <c r="N512" s="48" t="s">
        <v>944</v>
      </c>
      <c r="O512" s="2"/>
      <c r="XDM512" s="12"/>
      <c r="XDN512" s="12"/>
      <c r="XDO512" s="12"/>
      <c r="XDP512" s="12"/>
      <c r="XDQ512" s="12"/>
      <c r="XDR512" s="12"/>
      <c r="XDS512" s="12"/>
      <c r="XDT512" s="12"/>
      <c r="XDU512" s="12"/>
      <c r="XDV512" s="12"/>
      <c r="XDW512" s="12"/>
      <c r="XDX512" s="12"/>
      <c r="XDY512" s="12"/>
      <c r="XDZ512" s="12"/>
      <c r="XEA512" s="12"/>
      <c r="XEB512" s="12"/>
      <c r="XEC512" s="12"/>
      <c r="XED512" s="12"/>
      <c r="XEE512" s="12"/>
      <c r="XEF512" s="12"/>
      <c r="XEG512" s="12"/>
      <c r="XEH512" s="12"/>
      <c r="XEI512" s="12"/>
      <c r="XEJ512" s="12"/>
    </row>
    <row r="513" s="3" customFormat="1" ht="27" spans="1:16364">
      <c r="A513" s="24" t="s">
        <v>949</v>
      </c>
      <c r="B513" s="24" t="s">
        <v>950</v>
      </c>
      <c r="C513" s="25" t="s">
        <v>951</v>
      </c>
      <c r="D513" s="25"/>
      <c r="E513" s="23"/>
      <c r="F513" s="25" t="s">
        <v>151</v>
      </c>
      <c r="G513" s="46"/>
      <c r="H513" s="47">
        <v>5</v>
      </c>
      <c r="I513" s="48">
        <v>5</v>
      </c>
      <c r="J513" s="48">
        <v>5</v>
      </c>
      <c r="K513" s="47">
        <v>4.5</v>
      </c>
      <c r="L513" s="48">
        <v>4.5</v>
      </c>
      <c r="M513" s="48">
        <v>4.5</v>
      </c>
      <c r="N513" s="48" t="s">
        <v>944</v>
      </c>
      <c r="O513" s="2"/>
      <c r="XDM513" s="12"/>
      <c r="XDN513" s="12"/>
      <c r="XDO513" s="12"/>
      <c r="XDP513" s="12"/>
      <c r="XDQ513" s="12"/>
      <c r="XDR513" s="12"/>
      <c r="XDS513" s="12"/>
      <c r="XDT513" s="12"/>
      <c r="XDU513" s="12"/>
      <c r="XDV513" s="12"/>
      <c r="XDW513" s="12"/>
      <c r="XDX513" s="12"/>
      <c r="XDY513" s="12"/>
      <c r="XDZ513" s="12"/>
      <c r="XEA513" s="12"/>
      <c r="XEB513" s="12"/>
      <c r="XEC513" s="12"/>
      <c r="XED513" s="12"/>
      <c r="XEE513" s="12"/>
      <c r="XEF513" s="12"/>
      <c r="XEG513" s="12"/>
      <c r="XEH513" s="12"/>
      <c r="XEI513" s="12"/>
      <c r="XEJ513" s="12"/>
    </row>
    <row r="514" s="3" customFormat="1" ht="27" spans="1:16364">
      <c r="A514" s="24" t="s">
        <v>952</v>
      </c>
      <c r="B514" s="24" t="s">
        <v>953</v>
      </c>
      <c r="C514" s="25" t="s">
        <v>954</v>
      </c>
      <c r="D514" s="25"/>
      <c r="E514" s="23"/>
      <c r="F514" s="25" t="s">
        <v>151</v>
      </c>
      <c r="G514" s="46"/>
      <c r="H514" s="47">
        <v>5</v>
      </c>
      <c r="I514" s="48">
        <v>5</v>
      </c>
      <c r="J514" s="48">
        <v>5</v>
      </c>
      <c r="K514" s="47">
        <v>4.5</v>
      </c>
      <c r="L514" s="48">
        <v>4.5</v>
      </c>
      <c r="M514" s="48">
        <v>4.5</v>
      </c>
      <c r="N514" s="48" t="s">
        <v>944</v>
      </c>
      <c r="O514" s="2"/>
      <c r="XDM514" s="12"/>
      <c r="XDN514" s="12"/>
      <c r="XDO514" s="12"/>
      <c r="XDP514" s="12"/>
      <c r="XDQ514" s="12"/>
      <c r="XDR514" s="12"/>
      <c r="XDS514" s="12"/>
      <c r="XDT514" s="12"/>
      <c r="XDU514" s="12"/>
      <c r="XDV514" s="12"/>
      <c r="XDW514" s="12"/>
      <c r="XDX514" s="12"/>
      <c r="XDY514" s="12"/>
      <c r="XDZ514" s="12"/>
      <c r="XEA514" s="12"/>
      <c r="XEB514" s="12"/>
      <c r="XEC514" s="12"/>
      <c r="XED514" s="12"/>
      <c r="XEE514" s="12"/>
      <c r="XEF514" s="12"/>
      <c r="XEG514" s="12"/>
      <c r="XEH514" s="12"/>
      <c r="XEI514" s="12"/>
      <c r="XEJ514" s="12"/>
    </row>
    <row r="515" s="3" customFormat="1" ht="27" spans="1:16364">
      <c r="A515" s="24" t="s">
        <v>955</v>
      </c>
      <c r="B515" s="24" t="s">
        <v>956</v>
      </c>
      <c r="C515" s="25" t="s">
        <v>957</v>
      </c>
      <c r="D515" s="25"/>
      <c r="E515" s="23"/>
      <c r="F515" s="25" t="s">
        <v>151</v>
      </c>
      <c r="G515" s="46"/>
      <c r="H515" s="47">
        <v>10</v>
      </c>
      <c r="I515" s="48">
        <v>10</v>
      </c>
      <c r="J515" s="48">
        <v>10</v>
      </c>
      <c r="K515" s="47">
        <v>9</v>
      </c>
      <c r="L515" s="48">
        <v>9</v>
      </c>
      <c r="M515" s="48">
        <v>9</v>
      </c>
      <c r="N515" s="48" t="s">
        <v>944</v>
      </c>
      <c r="O515" s="2"/>
      <c r="XDM515" s="12"/>
      <c r="XDN515" s="12"/>
      <c r="XDO515" s="12"/>
      <c r="XDP515" s="12"/>
      <c r="XDQ515" s="12"/>
      <c r="XDR515" s="12"/>
      <c r="XDS515" s="12"/>
      <c r="XDT515" s="12"/>
      <c r="XDU515" s="12"/>
      <c r="XDV515" s="12"/>
      <c r="XDW515" s="12"/>
      <c r="XDX515" s="12"/>
      <c r="XDY515" s="12"/>
      <c r="XDZ515" s="12"/>
      <c r="XEA515" s="12"/>
      <c r="XEB515" s="12"/>
      <c r="XEC515" s="12"/>
      <c r="XED515" s="12"/>
      <c r="XEE515" s="12"/>
      <c r="XEF515" s="12"/>
      <c r="XEG515" s="12"/>
      <c r="XEH515" s="12"/>
      <c r="XEI515" s="12"/>
      <c r="XEJ515" s="12"/>
    </row>
    <row r="516" s="3" customFormat="1" ht="40.5" spans="1:16364">
      <c r="A516" s="24" t="s">
        <v>958</v>
      </c>
      <c r="B516" s="24" t="s">
        <v>959</v>
      </c>
      <c r="C516" s="25" t="s">
        <v>960</v>
      </c>
      <c r="D516" s="25"/>
      <c r="E516" s="23"/>
      <c r="F516" s="25" t="s">
        <v>151</v>
      </c>
      <c r="G516" s="46"/>
      <c r="H516" s="47">
        <v>5</v>
      </c>
      <c r="I516" s="48">
        <v>5</v>
      </c>
      <c r="J516" s="48">
        <v>5</v>
      </c>
      <c r="K516" s="47">
        <v>4.5</v>
      </c>
      <c r="L516" s="48">
        <v>4.5</v>
      </c>
      <c r="M516" s="48">
        <v>4.5</v>
      </c>
      <c r="N516" s="48" t="s">
        <v>944</v>
      </c>
      <c r="O516" s="2"/>
      <c r="XDM516" s="12"/>
      <c r="XDN516" s="12"/>
      <c r="XDO516" s="12"/>
      <c r="XDP516" s="12"/>
      <c r="XDQ516" s="12"/>
      <c r="XDR516" s="12"/>
      <c r="XDS516" s="12"/>
      <c r="XDT516" s="12"/>
      <c r="XDU516" s="12"/>
      <c r="XDV516" s="12"/>
      <c r="XDW516" s="12"/>
      <c r="XDX516" s="12"/>
      <c r="XDY516" s="12"/>
      <c r="XDZ516" s="12"/>
      <c r="XEA516" s="12"/>
      <c r="XEB516" s="12"/>
      <c r="XEC516" s="12"/>
      <c r="XED516" s="12"/>
      <c r="XEE516" s="12"/>
      <c r="XEF516" s="12"/>
      <c r="XEG516" s="12"/>
      <c r="XEH516" s="12"/>
      <c r="XEI516" s="12"/>
      <c r="XEJ516" s="12"/>
    </row>
    <row r="517" s="3" customFormat="1" ht="40.5" spans="1:16364">
      <c r="A517" s="24" t="s">
        <v>961</v>
      </c>
      <c r="B517" s="24" t="s">
        <v>962</v>
      </c>
      <c r="C517" s="25" t="s">
        <v>963</v>
      </c>
      <c r="D517" s="25"/>
      <c r="E517" s="23"/>
      <c r="F517" s="25" t="s">
        <v>151</v>
      </c>
      <c r="G517" s="46"/>
      <c r="H517" s="47">
        <v>5</v>
      </c>
      <c r="I517" s="48">
        <v>5</v>
      </c>
      <c r="J517" s="48">
        <v>5</v>
      </c>
      <c r="K517" s="47">
        <v>4.5</v>
      </c>
      <c r="L517" s="48">
        <v>4.5</v>
      </c>
      <c r="M517" s="48">
        <v>4.5</v>
      </c>
      <c r="N517" s="48" t="s">
        <v>944</v>
      </c>
      <c r="O517" s="2"/>
      <c r="XDM517" s="12"/>
      <c r="XDN517" s="12"/>
      <c r="XDO517" s="12"/>
      <c r="XDP517" s="12"/>
      <c r="XDQ517" s="12"/>
      <c r="XDR517" s="12"/>
      <c r="XDS517" s="12"/>
      <c r="XDT517" s="12"/>
      <c r="XDU517" s="12"/>
      <c r="XDV517" s="12"/>
      <c r="XDW517" s="12"/>
      <c r="XDX517" s="12"/>
      <c r="XDY517" s="12"/>
      <c r="XDZ517" s="12"/>
      <c r="XEA517" s="12"/>
      <c r="XEB517" s="12"/>
      <c r="XEC517" s="12"/>
      <c r="XED517" s="12"/>
      <c r="XEE517" s="12"/>
      <c r="XEF517" s="12"/>
      <c r="XEG517" s="12"/>
      <c r="XEH517" s="12"/>
      <c r="XEI517" s="12"/>
      <c r="XEJ517" s="12"/>
    </row>
    <row r="518" s="3" customFormat="1" ht="40.5" spans="1:16364">
      <c r="A518" s="24" t="s">
        <v>964</v>
      </c>
      <c r="B518" s="24" t="s">
        <v>965</v>
      </c>
      <c r="C518" s="25" t="s">
        <v>966</v>
      </c>
      <c r="D518" s="25"/>
      <c r="E518" s="23"/>
      <c r="F518" s="25" t="s">
        <v>151</v>
      </c>
      <c r="G518" s="46"/>
      <c r="H518" s="47">
        <v>5</v>
      </c>
      <c r="I518" s="48">
        <v>5</v>
      </c>
      <c r="J518" s="48">
        <v>5</v>
      </c>
      <c r="K518" s="47">
        <v>4.5</v>
      </c>
      <c r="L518" s="48">
        <v>4.5</v>
      </c>
      <c r="M518" s="48">
        <v>4.5</v>
      </c>
      <c r="N518" s="48" t="s">
        <v>944</v>
      </c>
      <c r="O518" s="2"/>
      <c r="XDM518" s="12"/>
      <c r="XDN518" s="12"/>
      <c r="XDO518" s="12"/>
      <c r="XDP518" s="12"/>
      <c r="XDQ518" s="12"/>
      <c r="XDR518" s="12"/>
      <c r="XDS518" s="12"/>
      <c r="XDT518" s="12"/>
      <c r="XDU518" s="12"/>
      <c r="XDV518" s="12"/>
      <c r="XDW518" s="12"/>
      <c r="XDX518" s="12"/>
      <c r="XDY518" s="12"/>
      <c r="XDZ518" s="12"/>
      <c r="XEA518" s="12"/>
      <c r="XEB518" s="12"/>
      <c r="XEC518" s="12"/>
      <c r="XED518" s="12"/>
      <c r="XEE518" s="12"/>
      <c r="XEF518" s="12"/>
      <c r="XEG518" s="12"/>
      <c r="XEH518" s="12"/>
      <c r="XEI518" s="12"/>
      <c r="XEJ518" s="12"/>
    </row>
    <row r="519" s="3" customFormat="1" ht="40.5" spans="1:16364">
      <c r="A519" s="24" t="s">
        <v>967</v>
      </c>
      <c r="B519" s="24" t="s">
        <v>968</v>
      </c>
      <c r="C519" s="25" t="s">
        <v>969</v>
      </c>
      <c r="D519" s="25"/>
      <c r="E519" s="23"/>
      <c r="F519" s="25" t="s">
        <v>151</v>
      </c>
      <c r="G519" s="46"/>
      <c r="H519" s="47">
        <v>5</v>
      </c>
      <c r="I519" s="48">
        <v>5</v>
      </c>
      <c r="J519" s="48">
        <v>5</v>
      </c>
      <c r="K519" s="47">
        <v>4.5</v>
      </c>
      <c r="L519" s="48">
        <v>4.5</v>
      </c>
      <c r="M519" s="48">
        <v>4.5</v>
      </c>
      <c r="N519" s="48" t="s">
        <v>944</v>
      </c>
      <c r="O519" s="2"/>
      <c r="XDM519" s="12"/>
      <c r="XDN519" s="12"/>
      <c r="XDO519" s="12"/>
      <c r="XDP519" s="12"/>
      <c r="XDQ519" s="12"/>
      <c r="XDR519" s="12"/>
      <c r="XDS519" s="12"/>
      <c r="XDT519" s="12"/>
      <c r="XDU519" s="12"/>
      <c r="XDV519" s="12"/>
      <c r="XDW519" s="12"/>
      <c r="XDX519" s="12"/>
      <c r="XDY519" s="12"/>
      <c r="XDZ519" s="12"/>
      <c r="XEA519" s="12"/>
      <c r="XEB519" s="12"/>
      <c r="XEC519" s="12"/>
      <c r="XED519" s="12"/>
      <c r="XEE519" s="12"/>
      <c r="XEF519" s="12"/>
      <c r="XEG519" s="12"/>
      <c r="XEH519" s="12"/>
      <c r="XEI519" s="12"/>
      <c r="XEJ519" s="12"/>
    </row>
    <row r="520" s="3" customFormat="1" ht="40.5" spans="1:16364">
      <c r="A520" s="24" t="s">
        <v>970</v>
      </c>
      <c r="B520" s="24" t="s">
        <v>971</v>
      </c>
      <c r="C520" s="25" t="s">
        <v>972</v>
      </c>
      <c r="D520" s="25"/>
      <c r="E520" s="23"/>
      <c r="F520" s="25" t="s">
        <v>151</v>
      </c>
      <c r="G520" s="46"/>
      <c r="H520" s="47">
        <v>8</v>
      </c>
      <c r="I520" s="48">
        <v>8</v>
      </c>
      <c r="J520" s="48">
        <v>8</v>
      </c>
      <c r="K520" s="47">
        <v>7.2</v>
      </c>
      <c r="L520" s="48">
        <v>7.2</v>
      </c>
      <c r="M520" s="48">
        <v>7.2</v>
      </c>
      <c r="N520" s="48" t="s">
        <v>944</v>
      </c>
      <c r="O520" s="2"/>
      <c r="XDM520" s="12"/>
      <c r="XDN520" s="12"/>
      <c r="XDO520" s="12"/>
      <c r="XDP520" s="12"/>
      <c r="XDQ520" s="12"/>
      <c r="XDR520" s="12"/>
      <c r="XDS520" s="12"/>
      <c r="XDT520" s="12"/>
      <c r="XDU520" s="12"/>
      <c r="XDV520" s="12"/>
      <c r="XDW520" s="12"/>
      <c r="XDX520" s="12"/>
      <c r="XDY520" s="12"/>
      <c r="XDZ520" s="12"/>
      <c r="XEA520" s="12"/>
      <c r="XEB520" s="12"/>
      <c r="XEC520" s="12"/>
      <c r="XED520" s="12"/>
      <c r="XEE520" s="12"/>
      <c r="XEF520" s="12"/>
      <c r="XEG520" s="12"/>
      <c r="XEH520" s="12"/>
      <c r="XEI520" s="12"/>
      <c r="XEJ520" s="12"/>
    </row>
    <row r="521" s="3" customFormat="1" ht="27" spans="1:16364">
      <c r="A521" s="24" t="s">
        <v>973</v>
      </c>
      <c r="B521" s="24" t="s">
        <v>974</v>
      </c>
      <c r="C521" s="25" t="s">
        <v>975</v>
      </c>
      <c r="D521" s="25"/>
      <c r="E521" s="23"/>
      <c r="F521" s="25" t="s">
        <v>151</v>
      </c>
      <c r="G521" s="46"/>
      <c r="H521" s="47">
        <v>30</v>
      </c>
      <c r="I521" s="48">
        <v>30</v>
      </c>
      <c r="J521" s="48">
        <v>30</v>
      </c>
      <c r="K521" s="47">
        <v>27</v>
      </c>
      <c r="L521" s="48">
        <v>27</v>
      </c>
      <c r="M521" s="48">
        <v>27</v>
      </c>
      <c r="N521" s="48" t="s">
        <v>944</v>
      </c>
      <c r="O521" s="2"/>
      <c r="XDM521" s="12"/>
      <c r="XDN521" s="12"/>
      <c r="XDO521" s="12"/>
      <c r="XDP521" s="12"/>
      <c r="XDQ521" s="12"/>
      <c r="XDR521" s="12"/>
      <c r="XDS521" s="12"/>
      <c r="XDT521" s="12"/>
      <c r="XDU521" s="12"/>
      <c r="XDV521" s="12"/>
      <c r="XDW521" s="12"/>
      <c r="XDX521" s="12"/>
      <c r="XDY521" s="12"/>
      <c r="XDZ521" s="12"/>
      <c r="XEA521" s="12"/>
      <c r="XEB521" s="12"/>
      <c r="XEC521" s="12"/>
      <c r="XED521" s="12"/>
      <c r="XEE521" s="12"/>
      <c r="XEF521" s="12"/>
      <c r="XEG521" s="12"/>
      <c r="XEH521" s="12"/>
      <c r="XEI521" s="12"/>
      <c r="XEJ521" s="12"/>
    </row>
    <row r="522" s="3" customFormat="1" ht="40.5" spans="1:16364">
      <c r="A522" s="24" t="s">
        <v>976</v>
      </c>
      <c r="B522" s="24" t="s">
        <v>977</v>
      </c>
      <c r="C522" s="25" t="s">
        <v>978</v>
      </c>
      <c r="D522" s="25"/>
      <c r="E522" s="23"/>
      <c r="F522" s="25" t="s">
        <v>151</v>
      </c>
      <c r="G522" s="46"/>
      <c r="H522" s="47">
        <v>5</v>
      </c>
      <c r="I522" s="48">
        <v>5</v>
      </c>
      <c r="J522" s="48">
        <v>5</v>
      </c>
      <c r="K522" s="47">
        <v>4.5</v>
      </c>
      <c r="L522" s="48">
        <v>4.5</v>
      </c>
      <c r="M522" s="48">
        <v>4.5</v>
      </c>
      <c r="N522" s="48" t="s">
        <v>944</v>
      </c>
      <c r="O522" s="2"/>
      <c r="XDM522" s="12"/>
      <c r="XDN522" s="12"/>
      <c r="XDO522" s="12"/>
      <c r="XDP522" s="12"/>
      <c r="XDQ522" s="12"/>
      <c r="XDR522" s="12"/>
      <c r="XDS522" s="12"/>
      <c r="XDT522" s="12"/>
      <c r="XDU522" s="12"/>
      <c r="XDV522" s="12"/>
      <c r="XDW522" s="12"/>
      <c r="XDX522" s="12"/>
      <c r="XDY522" s="12"/>
      <c r="XDZ522" s="12"/>
      <c r="XEA522" s="12"/>
      <c r="XEB522" s="12"/>
      <c r="XEC522" s="12"/>
      <c r="XED522" s="12"/>
      <c r="XEE522" s="12"/>
      <c r="XEF522" s="12"/>
      <c r="XEG522" s="12"/>
      <c r="XEH522" s="12"/>
      <c r="XEI522" s="12"/>
      <c r="XEJ522" s="12"/>
    </row>
    <row r="523" s="3" customFormat="1" ht="40.5" spans="1:16364">
      <c r="A523" s="24" t="s">
        <v>979</v>
      </c>
      <c r="B523" s="24" t="s">
        <v>980</v>
      </c>
      <c r="C523" s="25" t="s">
        <v>981</v>
      </c>
      <c r="D523" s="25"/>
      <c r="E523" s="23"/>
      <c r="F523" s="25" t="s">
        <v>151</v>
      </c>
      <c r="G523" s="46"/>
      <c r="H523" s="47">
        <v>5</v>
      </c>
      <c r="I523" s="48">
        <v>5</v>
      </c>
      <c r="J523" s="48">
        <v>5</v>
      </c>
      <c r="K523" s="47">
        <v>4.5</v>
      </c>
      <c r="L523" s="48">
        <v>4.5</v>
      </c>
      <c r="M523" s="48">
        <v>4.5</v>
      </c>
      <c r="N523" s="48" t="s">
        <v>944</v>
      </c>
      <c r="O523" s="2"/>
      <c r="XDM523" s="12"/>
      <c r="XDN523" s="12"/>
      <c r="XDO523" s="12"/>
      <c r="XDP523" s="12"/>
      <c r="XDQ523" s="12"/>
      <c r="XDR523" s="12"/>
      <c r="XDS523" s="12"/>
      <c r="XDT523" s="12"/>
      <c r="XDU523" s="12"/>
      <c r="XDV523" s="12"/>
      <c r="XDW523" s="12"/>
      <c r="XDX523" s="12"/>
      <c r="XDY523" s="12"/>
      <c r="XDZ523" s="12"/>
      <c r="XEA523" s="12"/>
      <c r="XEB523" s="12"/>
      <c r="XEC523" s="12"/>
      <c r="XED523" s="12"/>
      <c r="XEE523" s="12"/>
      <c r="XEF523" s="12"/>
      <c r="XEG523" s="12"/>
      <c r="XEH523" s="12"/>
      <c r="XEI523" s="12"/>
      <c r="XEJ523" s="12"/>
    </row>
    <row r="524" s="3" customFormat="1" ht="27" spans="1:16364">
      <c r="A524" s="24" t="s">
        <v>982</v>
      </c>
      <c r="B524" s="24">
        <v>250305016</v>
      </c>
      <c r="C524" s="25" t="s">
        <v>983</v>
      </c>
      <c r="D524" s="25"/>
      <c r="E524" s="23"/>
      <c r="F524" s="25" t="s">
        <v>151</v>
      </c>
      <c r="G524" s="46"/>
      <c r="H524" s="47">
        <v>5</v>
      </c>
      <c r="I524" s="48">
        <v>5</v>
      </c>
      <c r="J524" s="48">
        <v>5</v>
      </c>
      <c r="K524" s="47">
        <v>4.5</v>
      </c>
      <c r="L524" s="48">
        <v>4.5</v>
      </c>
      <c r="M524" s="48">
        <v>4.5</v>
      </c>
      <c r="N524" s="48" t="s">
        <v>944</v>
      </c>
      <c r="O524" s="2"/>
      <c r="XDM524" s="12"/>
      <c r="XDN524" s="12"/>
      <c r="XDO524" s="12"/>
      <c r="XDP524" s="12"/>
      <c r="XDQ524" s="12"/>
      <c r="XDR524" s="12"/>
      <c r="XDS524" s="12"/>
      <c r="XDT524" s="12"/>
      <c r="XDU524" s="12"/>
      <c r="XDV524" s="12"/>
      <c r="XDW524" s="12"/>
      <c r="XDX524" s="12"/>
      <c r="XDY524" s="12"/>
      <c r="XDZ524" s="12"/>
      <c r="XEA524" s="12"/>
      <c r="XEB524" s="12"/>
      <c r="XEC524" s="12"/>
      <c r="XED524" s="12"/>
      <c r="XEE524" s="12"/>
      <c r="XEF524" s="12"/>
      <c r="XEG524" s="12"/>
      <c r="XEH524" s="12"/>
      <c r="XEI524" s="12"/>
      <c r="XEJ524" s="12"/>
    </row>
    <row r="525" s="3" customFormat="1" ht="27" spans="1:16364">
      <c r="A525" s="24" t="s">
        <v>984</v>
      </c>
      <c r="B525" s="24" t="s">
        <v>985</v>
      </c>
      <c r="C525" s="25" t="s">
        <v>986</v>
      </c>
      <c r="D525" s="25"/>
      <c r="E525" s="23"/>
      <c r="F525" s="25" t="s">
        <v>151</v>
      </c>
      <c r="G525" s="46"/>
      <c r="H525" s="47">
        <v>5</v>
      </c>
      <c r="I525" s="48">
        <v>5</v>
      </c>
      <c r="J525" s="48">
        <v>5</v>
      </c>
      <c r="K525" s="47">
        <v>4.5</v>
      </c>
      <c r="L525" s="48">
        <v>4.5</v>
      </c>
      <c r="M525" s="48">
        <v>4.5</v>
      </c>
      <c r="N525" s="48" t="s">
        <v>944</v>
      </c>
      <c r="O525" s="2"/>
      <c r="XDM525" s="12"/>
      <c r="XDN525" s="12"/>
      <c r="XDO525" s="12"/>
      <c r="XDP525" s="12"/>
      <c r="XDQ525" s="12"/>
      <c r="XDR525" s="12"/>
      <c r="XDS525" s="12"/>
      <c r="XDT525" s="12"/>
      <c r="XDU525" s="12"/>
      <c r="XDV525" s="12"/>
      <c r="XDW525" s="12"/>
      <c r="XDX525" s="12"/>
      <c r="XDY525" s="12"/>
      <c r="XDZ525" s="12"/>
      <c r="XEA525" s="12"/>
      <c r="XEB525" s="12"/>
      <c r="XEC525" s="12"/>
      <c r="XED525" s="12"/>
      <c r="XEE525" s="12"/>
      <c r="XEF525" s="12"/>
      <c r="XEG525" s="12"/>
      <c r="XEH525" s="12"/>
      <c r="XEI525" s="12"/>
      <c r="XEJ525" s="12"/>
    </row>
    <row r="526" s="3" customFormat="1" ht="27" spans="1:16364">
      <c r="A526" s="24" t="s">
        <v>987</v>
      </c>
      <c r="B526" s="24">
        <v>250308005</v>
      </c>
      <c r="C526" s="25" t="s">
        <v>988</v>
      </c>
      <c r="D526" s="25"/>
      <c r="E526" s="23"/>
      <c r="F526" s="25" t="s">
        <v>151</v>
      </c>
      <c r="G526" s="46"/>
      <c r="H526" s="47">
        <v>20</v>
      </c>
      <c r="I526" s="48">
        <v>20</v>
      </c>
      <c r="J526" s="48">
        <v>20</v>
      </c>
      <c r="K526" s="47">
        <v>18</v>
      </c>
      <c r="L526" s="48">
        <v>18</v>
      </c>
      <c r="M526" s="48">
        <v>18</v>
      </c>
      <c r="N526" s="48" t="s">
        <v>944</v>
      </c>
      <c r="O526" s="2"/>
      <c r="XDM526" s="12"/>
      <c r="XDN526" s="12"/>
      <c r="XDO526" s="12"/>
      <c r="XDP526" s="12"/>
      <c r="XDQ526" s="12"/>
      <c r="XDR526" s="12"/>
      <c r="XDS526" s="12"/>
      <c r="XDT526" s="12"/>
      <c r="XDU526" s="12"/>
      <c r="XDV526" s="12"/>
      <c r="XDW526" s="12"/>
      <c r="XDX526" s="12"/>
      <c r="XDY526" s="12"/>
      <c r="XDZ526" s="12"/>
      <c r="XEA526" s="12"/>
      <c r="XEB526" s="12"/>
      <c r="XEC526" s="12"/>
      <c r="XED526" s="12"/>
      <c r="XEE526" s="12"/>
      <c r="XEF526" s="12"/>
      <c r="XEG526" s="12"/>
      <c r="XEH526" s="12"/>
      <c r="XEI526" s="12"/>
      <c r="XEJ526" s="12"/>
    </row>
    <row r="527" s="3" customFormat="1" ht="27" spans="1:16364">
      <c r="A527" s="24" t="s">
        <v>989</v>
      </c>
      <c r="B527" s="24" t="s">
        <v>990</v>
      </c>
      <c r="C527" s="25" t="s">
        <v>991</v>
      </c>
      <c r="D527" s="25"/>
      <c r="E527" s="23"/>
      <c r="F527" s="25" t="s">
        <v>151</v>
      </c>
      <c r="G527" s="46"/>
      <c r="H527" s="47">
        <v>50</v>
      </c>
      <c r="I527" s="48">
        <v>50</v>
      </c>
      <c r="J527" s="48">
        <v>50</v>
      </c>
      <c r="K527" s="47">
        <v>40</v>
      </c>
      <c r="L527" s="48">
        <v>40</v>
      </c>
      <c r="M527" s="48">
        <v>40</v>
      </c>
      <c r="N527" s="48" t="s">
        <v>944</v>
      </c>
      <c r="O527" s="2"/>
      <c r="XDM527" s="12"/>
      <c r="XDN527" s="12"/>
      <c r="XDO527" s="12"/>
      <c r="XDP527" s="12"/>
      <c r="XDQ527" s="12"/>
      <c r="XDR527" s="12"/>
      <c r="XDS527" s="12"/>
      <c r="XDT527" s="12"/>
      <c r="XDU527" s="12"/>
      <c r="XDV527" s="12"/>
      <c r="XDW527" s="12"/>
      <c r="XDX527" s="12"/>
      <c r="XDY527" s="12"/>
      <c r="XDZ527" s="12"/>
      <c r="XEA527" s="12"/>
      <c r="XEB527" s="12"/>
      <c r="XEC527" s="12"/>
      <c r="XED527" s="12"/>
      <c r="XEE527" s="12"/>
      <c r="XEF527" s="12"/>
      <c r="XEG527" s="12"/>
      <c r="XEH527" s="12"/>
      <c r="XEI527" s="12"/>
      <c r="XEJ527" s="12"/>
    </row>
    <row r="528" s="3" customFormat="1" ht="27" spans="1:16364">
      <c r="A528" s="24" t="s">
        <v>992</v>
      </c>
      <c r="B528" s="24" t="s">
        <v>993</v>
      </c>
      <c r="C528" s="25" t="s">
        <v>994</v>
      </c>
      <c r="D528" s="25"/>
      <c r="E528" s="23"/>
      <c r="F528" s="25" t="s">
        <v>151</v>
      </c>
      <c r="G528" s="46"/>
      <c r="H528" s="47">
        <v>150</v>
      </c>
      <c r="I528" s="48">
        <v>150</v>
      </c>
      <c r="J528" s="48">
        <v>150</v>
      </c>
      <c r="K528" s="47">
        <v>120</v>
      </c>
      <c r="L528" s="48">
        <v>120</v>
      </c>
      <c r="M528" s="48">
        <v>120</v>
      </c>
      <c r="N528" s="48" t="s">
        <v>944</v>
      </c>
      <c r="O528" s="2"/>
      <c r="XDM528" s="12"/>
      <c r="XDN528" s="12"/>
      <c r="XDO528" s="12"/>
      <c r="XDP528" s="12"/>
      <c r="XDQ528" s="12"/>
      <c r="XDR528" s="12"/>
      <c r="XDS528" s="12"/>
      <c r="XDT528" s="12"/>
      <c r="XDU528" s="12"/>
      <c r="XDV528" s="12"/>
      <c r="XDW528" s="12"/>
      <c r="XDX528" s="12"/>
      <c r="XDY528" s="12"/>
      <c r="XDZ528" s="12"/>
      <c r="XEA528" s="12"/>
      <c r="XEB528" s="12"/>
      <c r="XEC528" s="12"/>
      <c r="XED528" s="12"/>
      <c r="XEE528" s="12"/>
      <c r="XEF528" s="12"/>
      <c r="XEG528" s="12"/>
      <c r="XEH528" s="12"/>
      <c r="XEI528" s="12"/>
      <c r="XEJ528" s="12"/>
    </row>
    <row r="529" s="3" customFormat="1" spans="1:16364">
      <c r="A529" s="24" t="s">
        <v>995</v>
      </c>
      <c r="B529" s="24">
        <v>250501032</v>
      </c>
      <c r="C529" s="25" t="s">
        <v>996</v>
      </c>
      <c r="D529" s="25"/>
      <c r="E529" s="23"/>
      <c r="F529" s="25" t="s">
        <v>151</v>
      </c>
      <c r="G529" s="46"/>
      <c r="H529" s="47">
        <v>50</v>
      </c>
      <c r="I529" s="48">
        <v>50</v>
      </c>
      <c r="J529" s="48">
        <v>50</v>
      </c>
      <c r="K529" s="47">
        <v>45</v>
      </c>
      <c r="L529" s="48">
        <v>45</v>
      </c>
      <c r="M529" s="48">
        <v>45</v>
      </c>
      <c r="N529" s="48" t="s">
        <v>944</v>
      </c>
      <c r="O529" s="2"/>
      <c r="XDM529" s="12"/>
      <c r="XDN529" s="12"/>
      <c r="XDO529" s="12"/>
      <c r="XDP529" s="12"/>
      <c r="XDQ529" s="12"/>
      <c r="XDR529" s="12"/>
      <c r="XDS529" s="12"/>
      <c r="XDT529" s="12"/>
      <c r="XDU529" s="12"/>
      <c r="XDV529" s="12"/>
      <c r="XDW529" s="12"/>
      <c r="XDX529" s="12"/>
      <c r="XDY529" s="12"/>
      <c r="XDZ529" s="12"/>
      <c r="XEA529" s="12"/>
      <c r="XEB529" s="12"/>
      <c r="XEC529" s="12"/>
      <c r="XED529" s="12"/>
      <c r="XEE529" s="12"/>
      <c r="XEF529" s="12"/>
      <c r="XEG529" s="12"/>
      <c r="XEH529" s="12"/>
      <c r="XEI529" s="12"/>
      <c r="XEJ529" s="12"/>
    </row>
  </sheetData>
  <mergeCells count="14">
    <mergeCell ref="A1:N1"/>
    <mergeCell ref="A2:N2"/>
    <mergeCell ref="H3:J3"/>
    <mergeCell ref="K3:M3"/>
    <mergeCell ref="A5:N5"/>
    <mergeCell ref="A509:N509"/>
    <mergeCell ref="A3:A4"/>
    <mergeCell ref="B3:B4"/>
    <mergeCell ref="C3:C4"/>
    <mergeCell ref="D3:D4"/>
    <mergeCell ref="E3:E4"/>
    <mergeCell ref="F3:F4"/>
    <mergeCell ref="G3:G4"/>
    <mergeCell ref="N3:N4"/>
  </mergeCells>
  <conditionalFormatting sqref="A3">
    <cfRule type="duplicateValues" dxfId="0" priority="284"/>
    <cfRule type="duplicateValues" dxfId="0" priority="283"/>
    <cfRule type="duplicateValues" dxfId="0" priority="282"/>
    <cfRule type="duplicateValues" dxfId="0" priority="281"/>
    <cfRule type="duplicateValues" dxfId="0" priority="280"/>
  </conditionalFormatting>
  <conditionalFormatting sqref="B487:C487">
    <cfRule type="duplicateValues" dxfId="0" priority="66"/>
  </conditionalFormatting>
  <conditionalFormatting sqref="B487">
    <cfRule type="duplicateValues" dxfId="0" priority="22"/>
  </conditionalFormatting>
  <conditionalFormatting sqref="C487">
    <cfRule type="duplicateValues" dxfId="0" priority="110"/>
    <cfRule type="duplicateValues" dxfId="0" priority="88"/>
    <cfRule type="duplicateValues" dxfId="0" priority="44"/>
  </conditionalFormatting>
  <conditionalFormatting sqref="B488:C488">
    <cfRule type="duplicateValues" dxfId="0" priority="65"/>
  </conditionalFormatting>
  <conditionalFormatting sqref="B488">
    <cfRule type="duplicateValues" dxfId="0" priority="21"/>
  </conditionalFormatting>
  <conditionalFormatting sqref="C488">
    <cfRule type="duplicateValues" dxfId="0" priority="109"/>
    <cfRule type="duplicateValues" dxfId="0" priority="87"/>
    <cfRule type="duplicateValues" dxfId="0" priority="43"/>
  </conditionalFormatting>
  <conditionalFormatting sqref="B489:C489">
    <cfRule type="duplicateValues" dxfId="0" priority="64"/>
  </conditionalFormatting>
  <conditionalFormatting sqref="B489">
    <cfRule type="duplicateValues" dxfId="0" priority="20"/>
  </conditionalFormatting>
  <conditionalFormatting sqref="C489">
    <cfRule type="duplicateValues" dxfId="0" priority="108"/>
    <cfRule type="duplicateValues" dxfId="0" priority="86"/>
    <cfRule type="duplicateValues" dxfId="0" priority="42"/>
  </conditionalFormatting>
  <conditionalFormatting sqref="B490:C490">
    <cfRule type="duplicateValues" dxfId="0" priority="63"/>
  </conditionalFormatting>
  <conditionalFormatting sqref="B490">
    <cfRule type="duplicateValues" dxfId="0" priority="19"/>
  </conditionalFormatting>
  <conditionalFormatting sqref="C490">
    <cfRule type="duplicateValues" dxfId="0" priority="107"/>
    <cfRule type="duplicateValues" dxfId="0" priority="85"/>
    <cfRule type="duplicateValues" dxfId="0" priority="41"/>
  </conditionalFormatting>
  <conditionalFormatting sqref="B491:C491">
    <cfRule type="duplicateValues" dxfId="0" priority="62"/>
  </conditionalFormatting>
  <conditionalFormatting sqref="B491">
    <cfRule type="duplicateValues" dxfId="0" priority="18"/>
  </conditionalFormatting>
  <conditionalFormatting sqref="C491">
    <cfRule type="duplicateValues" dxfId="0" priority="106"/>
    <cfRule type="duplicateValues" dxfId="0" priority="84"/>
    <cfRule type="duplicateValues" dxfId="0" priority="40"/>
  </conditionalFormatting>
  <conditionalFormatting sqref="B492:C492">
    <cfRule type="duplicateValues" dxfId="0" priority="61"/>
  </conditionalFormatting>
  <conditionalFormatting sqref="B492">
    <cfRule type="duplicateValues" dxfId="0" priority="17"/>
  </conditionalFormatting>
  <conditionalFormatting sqref="C492">
    <cfRule type="duplicateValues" dxfId="0" priority="105"/>
    <cfRule type="duplicateValues" dxfId="0" priority="83"/>
    <cfRule type="duplicateValues" dxfId="0" priority="39"/>
  </conditionalFormatting>
  <conditionalFormatting sqref="B493:C493">
    <cfRule type="duplicateValues" dxfId="0" priority="60"/>
  </conditionalFormatting>
  <conditionalFormatting sqref="B493">
    <cfRule type="duplicateValues" dxfId="0" priority="16"/>
  </conditionalFormatting>
  <conditionalFormatting sqref="C493">
    <cfRule type="duplicateValues" dxfId="0" priority="104"/>
    <cfRule type="duplicateValues" dxfId="0" priority="82"/>
    <cfRule type="duplicateValues" dxfId="0" priority="38"/>
  </conditionalFormatting>
  <conditionalFormatting sqref="B494:C494">
    <cfRule type="duplicateValues" dxfId="0" priority="59"/>
  </conditionalFormatting>
  <conditionalFormatting sqref="B494">
    <cfRule type="duplicateValues" dxfId="0" priority="15"/>
  </conditionalFormatting>
  <conditionalFormatting sqref="C494">
    <cfRule type="duplicateValues" dxfId="0" priority="103"/>
    <cfRule type="duplicateValues" dxfId="0" priority="81"/>
    <cfRule type="duplicateValues" dxfId="0" priority="37"/>
  </conditionalFormatting>
  <conditionalFormatting sqref="B495:C495">
    <cfRule type="duplicateValues" dxfId="0" priority="58"/>
  </conditionalFormatting>
  <conditionalFormatting sqref="B495">
    <cfRule type="duplicateValues" dxfId="0" priority="14"/>
  </conditionalFormatting>
  <conditionalFormatting sqref="C495">
    <cfRule type="duplicateValues" dxfId="0" priority="102"/>
    <cfRule type="duplicateValues" dxfId="0" priority="80"/>
    <cfRule type="duplicateValues" dxfId="0" priority="36"/>
  </conditionalFormatting>
  <conditionalFormatting sqref="B496:C496">
    <cfRule type="duplicateValues" dxfId="0" priority="57"/>
  </conditionalFormatting>
  <conditionalFormatting sqref="B496">
    <cfRule type="duplicateValues" dxfId="0" priority="13"/>
  </conditionalFormatting>
  <conditionalFormatting sqref="C496">
    <cfRule type="duplicateValues" dxfId="0" priority="101"/>
    <cfRule type="duplicateValues" dxfId="0" priority="79"/>
    <cfRule type="duplicateValues" dxfId="0" priority="35"/>
  </conditionalFormatting>
  <conditionalFormatting sqref="B497:C497">
    <cfRule type="duplicateValues" dxfId="0" priority="56"/>
  </conditionalFormatting>
  <conditionalFormatting sqref="B497">
    <cfRule type="duplicateValues" dxfId="0" priority="12"/>
  </conditionalFormatting>
  <conditionalFormatting sqref="C497">
    <cfRule type="duplicateValues" dxfId="0" priority="100"/>
    <cfRule type="duplicateValues" dxfId="0" priority="78"/>
    <cfRule type="duplicateValues" dxfId="0" priority="34"/>
  </conditionalFormatting>
  <conditionalFormatting sqref="B498:C498">
    <cfRule type="duplicateValues" dxfId="0" priority="55"/>
  </conditionalFormatting>
  <conditionalFormatting sqref="B498">
    <cfRule type="duplicateValues" dxfId="0" priority="11"/>
  </conditionalFormatting>
  <conditionalFormatting sqref="C498">
    <cfRule type="duplicateValues" dxfId="0" priority="99"/>
    <cfRule type="duplicateValues" dxfId="0" priority="77"/>
    <cfRule type="duplicateValues" dxfId="0" priority="33"/>
  </conditionalFormatting>
  <conditionalFormatting sqref="B499:C499">
    <cfRule type="duplicateValues" dxfId="0" priority="54"/>
  </conditionalFormatting>
  <conditionalFormatting sqref="B499">
    <cfRule type="duplicateValues" dxfId="0" priority="10"/>
  </conditionalFormatting>
  <conditionalFormatting sqref="C499">
    <cfRule type="duplicateValues" dxfId="0" priority="98"/>
    <cfRule type="duplicateValues" dxfId="0" priority="76"/>
    <cfRule type="duplicateValues" dxfId="0" priority="32"/>
  </conditionalFormatting>
  <conditionalFormatting sqref="B500:C500">
    <cfRule type="duplicateValues" dxfId="0" priority="53"/>
  </conditionalFormatting>
  <conditionalFormatting sqref="B500">
    <cfRule type="duplicateValues" dxfId="0" priority="9"/>
  </conditionalFormatting>
  <conditionalFormatting sqref="C500">
    <cfRule type="duplicateValues" dxfId="0" priority="97"/>
    <cfRule type="duplicateValues" dxfId="0" priority="75"/>
    <cfRule type="duplicateValues" dxfId="0" priority="31"/>
  </conditionalFormatting>
  <conditionalFormatting sqref="B501:C501">
    <cfRule type="duplicateValues" dxfId="0" priority="52"/>
  </conditionalFormatting>
  <conditionalFormatting sqref="B501">
    <cfRule type="duplicateValues" dxfId="0" priority="8"/>
  </conditionalFormatting>
  <conditionalFormatting sqref="C501">
    <cfRule type="duplicateValues" dxfId="0" priority="96"/>
    <cfRule type="duplicateValues" dxfId="0" priority="74"/>
    <cfRule type="duplicateValues" dxfId="0" priority="30"/>
  </conditionalFormatting>
  <conditionalFormatting sqref="B502:C502">
    <cfRule type="duplicateValues" dxfId="0" priority="51"/>
  </conditionalFormatting>
  <conditionalFormatting sqref="B502">
    <cfRule type="duplicateValues" dxfId="0" priority="7"/>
  </conditionalFormatting>
  <conditionalFormatting sqref="C502">
    <cfRule type="duplicateValues" dxfId="0" priority="95"/>
    <cfRule type="duplicateValues" dxfId="0" priority="73"/>
    <cfRule type="duplicateValues" dxfId="0" priority="29"/>
  </conditionalFormatting>
  <conditionalFormatting sqref="B503:C503">
    <cfRule type="duplicateValues" dxfId="0" priority="50"/>
  </conditionalFormatting>
  <conditionalFormatting sqref="B503">
    <cfRule type="duplicateValues" dxfId="0" priority="6"/>
  </conditionalFormatting>
  <conditionalFormatting sqref="C503">
    <cfRule type="duplicateValues" dxfId="0" priority="94"/>
    <cfRule type="duplicateValues" dxfId="0" priority="72"/>
    <cfRule type="duplicateValues" dxfId="0" priority="28"/>
  </conditionalFormatting>
  <conditionalFormatting sqref="B504:C504">
    <cfRule type="duplicateValues" dxfId="0" priority="49"/>
  </conditionalFormatting>
  <conditionalFormatting sqref="B504">
    <cfRule type="duplicateValues" dxfId="0" priority="5"/>
  </conditionalFormatting>
  <conditionalFormatting sqref="C504">
    <cfRule type="duplicateValues" dxfId="0" priority="93"/>
    <cfRule type="duplicateValues" dxfId="0" priority="71"/>
    <cfRule type="duplicateValues" dxfId="0" priority="27"/>
  </conditionalFormatting>
  <conditionalFormatting sqref="B505:C505">
    <cfRule type="duplicateValues" dxfId="0" priority="48"/>
  </conditionalFormatting>
  <conditionalFormatting sqref="B505">
    <cfRule type="duplicateValues" dxfId="0" priority="4"/>
  </conditionalFormatting>
  <conditionalFormatting sqref="C505">
    <cfRule type="duplicateValues" dxfId="0" priority="92"/>
    <cfRule type="duplicateValues" dxfId="0" priority="70"/>
    <cfRule type="duplicateValues" dxfId="0" priority="26"/>
  </conditionalFormatting>
  <conditionalFormatting sqref="B506:C506">
    <cfRule type="duplicateValues" dxfId="0" priority="47"/>
  </conditionalFormatting>
  <conditionalFormatting sqref="B506">
    <cfRule type="duplicateValues" dxfId="0" priority="3"/>
  </conditionalFormatting>
  <conditionalFormatting sqref="C506">
    <cfRule type="duplicateValues" dxfId="0" priority="91"/>
    <cfRule type="duplicateValues" dxfId="0" priority="69"/>
    <cfRule type="duplicateValues" dxfId="0" priority="25"/>
  </conditionalFormatting>
  <conditionalFormatting sqref="B507:C507">
    <cfRule type="duplicateValues" dxfId="0" priority="46"/>
  </conditionalFormatting>
  <conditionalFormatting sqref="B507">
    <cfRule type="duplicateValues" dxfId="0" priority="2"/>
  </conditionalFormatting>
  <conditionalFormatting sqref="C507">
    <cfRule type="duplicateValues" dxfId="0" priority="90"/>
    <cfRule type="duplicateValues" dxfId="0" priority="68"/>
    <cfRule type="duplicateValues" dxfId="0" priority="24"/>
  </conditionalFormatting>
  <conditionalFormatting sqref="B508:C508">
    <cfRule type="duplicateValues" dxfId="0" priority="45"/>
  </conditionalFormatting>
  <conditionalFormatting sqref="B508">
    <cfRule type="duplicateValues" dxfId="0" priority="1"/>
  </conditionalFormatting>
  <conditionalFormatting sqref="C508">
    <cfRule type="duplicateValues" dxfId="0" priority="89"/>
    <cfRule type="duplicateValues" dxfId="0" priority="67"/>
    <cfRule type="duplicateValues" dxfId="0" priority="23"/>
  </conditionalFormatting>
  <conditionalFormatting sqref="B1:B486 B510:B1048576">
    <cfRule type="duplicateValues" dxfId="0" priority="111"/>
  </conditionalFormatting>
  <conditionalFormatting sqref="B1:C486 B510:C1048576">
    <cfRule type="duplicateValues" dxfId="0" priority="113"/>
  </conditionalFormatting>
  <conditionalFormatting sqref="C1:C486 C510:C1048576">
    <cfRule type="duplicateValues" dxfId="0" priority="112"/>
    <cfRule type="duplicateValues" dxfId="0" priority="118"/>
    <cfRule type="duplicateValues" dxfId="0" priority="119"/>
  </conditionalFormatting>
  <conditionalFormatting sqref="A510 A512 A514 A516 A518 A520 A522 A524 A526 A528">
    <cfRule type="duplicateValues" dxfId="0" priority="182"/>
  </conditionalFormatting>
  <conditionalFormatting sqref="A511 A513 A515 A517 A519 A521 A523 A525 A527 A529">
    <cfRule type="duplicateValues" dxfId="0" priority="181"/>
  </conditionalFormatting>
  <pageMargins left="0.751388888888889" right="0.751388888888889" top="1" bottom="1" header="0.5" footer="0.5"/>
  <pageSetup paperSize="8" scale="81"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项目价格表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kylin</cp:lastModifiedBy>
  <dcterms:created xsi:type="dcterms:W3CDTF">2023-08-02T19:21:00Z</dcterms:created>
  <dcterms:modified xsi:type="dcterms:W3CDTF">2023-10-20T09:07:55Z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2052-11.8.2.10624</vt:lpwstr>
  </property>
  <property fmtid="{D5CDD505-2E9C-101B-9397-08002B2CF9AE}" pid="3" name="ICV">
    <vt:lpwstr>640B414D3A7F442FADEC19D3819B229A_13</vt:lpwstr>
  </property>
</Properties>
</file>