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中医特殊疗法类-清洁稿" sheetId="2" r:id="rId1"/>
  </sheets>
  <definedNames>
    <definedName name="_xlnm._FilterDatabase" localSheetId="0" hidden="1">'中医特殊疗法类-清洁稿'!$A$3:$K$14</definedName>
  </definedNames>
  <calcPr calcId="144525"/>
</workbook>
</file>

<file path=xl/sharedStrings.xml><?xml version="1.0" encoding="utf-8"?>
<sst xmlns="http://schemas.openxmlformats.org/spreadsheetml/2006/main" count="53" uniqueCount="41">
  <si>
    <t>附件9</t>
  </si>
  <si>
    <t>中医特殊疗法类医疗服务项目价格</t>
  </si>
  <si>
    <t>序号</t>
  </si>
  <si>
    <t>国家项目编码</t>
  </si>
  <si>
    <t>项目名称</t>
  </si>
  <si>
    <t>服务产出</t>
  </si>
  <si>
    <t>价格构成</t>
  </si>
  <si>
    <t>计价单位</t>
  </si>
  <si>
    <t>计价说明</t>
  </si>
  <si>
    <t>归集口径</t>
  </si>
  <si>
    <t>拟定最高限价(元）</t>
  </si>
  <si>
    <t>一类价</t>
  </si>
  <si>
    <t>二类价</t>
  </si>
  <si>
    <t>三类价</t>
  </si>
  <si>
    <t>中医特殊疗法</t>
  </si>
  <si>
    <t>针刀（钩活）疗法</t>
  </si>
  <si>
    <t>使用针刀、铍针、刃针等各种针刀具，对病变组织松解剥离，起到缓解症状或治疗疾病的作用。</t>
  </si>
  <si>
    <t>所定价格涵盖定位、穿刺、剥离、包扎等人力资源和基本物质资源消耗。</t>
  </si>
  <si>
    <t>部位</t>
  </si>
  <si>
    <t>治疗费</t>
  </si>
  <si>
    <t>针刀（钩活）疗法-脊柱针刀疗法（加收）</t>
  </si>
  <si>
    <t>点穴疗法</t>
  </si>
  <si>
    <t>通过对穴位或局部点压施术，起到缓解症状或治疗疾病的作用。</t>
  </si>
  <si>
    <t>所定价格涵盖定位、施压等人力资源和基本物质资源消耗。</t>
  </si>
  <si>
    <t>次</t>
  </si>
  <si>
    <t>中医烙法</t>
  </si>
  <si>
    <t>通过烙具烙烫病变部位，起到缓解症状或治疗疾病的作用。</t>
  </si>
  <si>
    <t>所定价格涵盖定位、消毒、烙烫等人力资源和基本物质资源消耗。</t>
  </si>
  <si>
    <t>中医烙法-（儿童）加收</t>
  </si>
  <si>
    <t>白内障针拨术</t>
  </si>
  <si>
    <t>通过拨障针摘除晶状体混浊部分。</t>
  </si>
  <si>
    <t>所定价格涵盖散瞳、消毒、开睑、切口、拨障针拨断晶状体悬韧带、晶体压入玻璃体腔、出针、闭合切口、包扎等人力资源和基本物质资源消耗。</t>
  </si>
  <si>
    <t>单眼</t>
  </si>
  <si>
    <t>足底反射疗法</t>
  </si>
  <si>
    <t>通过手法对足部反射区进行刺激，起到缓解症状或治疗疾病的作用。</t>
  </si>
  <si>
    <t>所定价格涵盖泡洗、定位、穴位刺激等人力资源和基本物质资源消耗。</t>
  </si>
  <si>
    <t>不与中医推拿同时收费。</t>
  </si>
  <si>
    <t>红皮病清消治疗</t>
  </si>
  <si>
    <t>针对红皮病病变部位进行清创处理、中药外敷，起到促进皮损愈合的作用。</t>
  </si>
  <si>
    <t>所定价格涵盖消毒、清创、敷药、包扎等人力资源和基本物质资源消耗。</t>
  </si>
  <si>
    <r>
      <rPr>
        <sz val="10"/>
        <color rgb="FF000000"/>
        <rFont val="宋体"/>
        <charset val="134"/>
        <scheme val="minor"/>
      </rPr>
      <t xml:space="preserve">使用说明:
1.本表所称的“价格构成”，指项目价格应涵盖的各类资源消耗，用于确定计价单元的边界，不应作为临床技术标准理解，不是实际操作方式、路径、步骤、程序的强制性要求，价格构成中包含，但个别临床实践中非必要、未发生的，无需强制要求公立医疗机构减计费用。所列“设备投入”包括但不限于操作设备、器具及固定资产投入。
2.本表所称“加收项”，指同一项目以不同方式提供或在不同场景应用时，确有必要制定差异化收费标准而细分的一类子项，包括在原项目价格基础上增加或减少收费的情况；实际应用中，同时涉及多个加收项的，以项目单价为基础计算各项的加/减收水平后，求和得出加/减收金额。
3.本表所称“扩展项”，指同一项目下以不同方式提供或在不同场景应用时，只扩展价格项目适用范围、不额外加价的一类子项，子项的价格按主项目执行。
4.本表所称“基本物耗”指原则上限于不应或不必要与医疗服务项目分割的易耗品，包括但不限于各类消杀灭菌用品、标签、储存用品、清洁用品、个人防护用品、垃圾处理用品、冲洗液、润滑剂、棉球、棉签、纱布（垫）、护（尿）垫、手术巾（单）、治疗巾（单）、中单、治疗护理盘(包）、手术包、注射器、防渗漏垫、悬吊巾、压垫、棉垫、可复用的操作器具、各种针具刀具等。基本物耗成本计入项目价格，不另行收费。除基本物耗以外的其他耗材，按照实际采购价格零差率另行收费。
5.本表所称的“儿童”是指6岁及以下未成年人。
6.本表中涉及“包括……”“……等”的，属于开放型表述，所指对象不仅局限于表述中列明的事项，也包括未列明的同类事项。                                                                        
</t>
    </r>
    <r>
      <rPr>
        <sz val="10"/>
        <color rgb="FFFF0000"/>
        <rFont val="宋体"/>
        <charset val="134"/>
        <scheme val="minor"/>
      </rPr>
      <t>7.本表“针刀（钩活）疗法”计价单位“部位”，指头部、颈椎、胸椎、腰骶椎、单侧肩部、单侧肘部、单侧手部（含腕关节）、单侧髋部、单侧膝部、单侧足部（含踝关节）、其他部位。</t>
    </r>
  </si>
</sst>
</file>

<file path=xl/styles.xml><?xml version="1.0" encoding="utf-8"?>
<styleSheet xmlns="http://schemas.openxmlformats.org/spreadsheetml/2006/main">
  <numFmts count="7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178" formatCode="0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1"/>
      <name val="方正小标宋_GBK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strike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0" fontId="23" fillId="15" borderId="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0" borderId="0"/>
    <xf numFmtId="0" fontId="13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2" borderId="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7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6" fontId="5" fillId="0" borderId="1" xfId="33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常规 28" xfId="1"/>
    <cellStyle name="60% - 强调文字颜色 6" xfId="2" builtinId="52"/>
    <cellStyle name="常规 28 2" xfId="3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54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常规_Sheet4" xfId="33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182880</xdr:colOff>
      <xdr:row>4</xdr:row>
      <xdr:rowOff>183515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077200" y="981075"/>
          <a:ext cx="18288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182880</xdr:colOff>
      <xdr:row>4</xdr:row>
      <xdr:rowOff>183515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077200" y="981075"/>
          <a:ext cx="182880" cy="183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pane ySplit="4" topLeftCell="A5" activePane="bottomLeft" state="frozen"/>
      <selection/>
      <selection pane="bottomLeft" activeCell="L9" sqref="L9"/>
    </sheetView>
  </sheetViews>
  <sheetFormatPr defaultColWidth="9" defaultRowHeight="13.5"/>
  <cols>
    <col min="1" max="1" width="5.625" style="1" customWidth="1"/>
    <col min="2" max="2" width="14.875" style="2" customWidth="1"/>
    <col min="3" max="3" width="23.625" style="3" customWidth="1"/>
    <col min="4" max="4" width="20.5" style="3" customWidth="1"/>
    <col min="5" max="5" width="20.625" style="3" customWidth="1"/>
    <col min="6" max="6" width="6.75" style="4" customWidth="1"/>
    <col min="7" max="7" width="6.625" style="5" customWidth="1"/>
    <col min="8" max="8" width="7.375" style="5" customWidth="1"/>
    <col min="9" max="9" width="9" style="6"/>
    <col min="10" max="10" width="9" style="7"/>
    <col min="11" max="11" width="11" style="7" customWidth="1"/>
  </cols>
  <sheetData>
    <row r="1" ht="18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29.25" spans="1:11">
      <c r="A2" s="9" t="s">
        <v>1</v>
      </c>
      <c r="B2" s="9"/>
      <c r="C2" s="10"/>
      <c r="D2" s="9"/>
      <c r="E2" s="9"/>
      <c r="F2" s="9"/>
      <c r="G2" s="9"/>
      <c r="H2" s="9"/>
      <c r="I2" s="30"/>
      <c r="J2" s="30"/>
      <c r="K2" s="30"/>
    </row>
    <row r="3" ht="15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1" t="s">
        <v>10</v>
      </c>
      <c r="J3" s="31"/>
      <c r="K3" s="31"/>
    </row>
    <row r="4" ht="15" spans="1:11">
      <c r="A4" s="11"/>
      <c r="B4" s="11"/>
      <c r="C4" s="12"/>
      <c r="D4" s="11"/>
      <c r="E4" s="11"/>
      <c r="F4" s="11"/>
      <c r="G4" s="11"/>
      <c r="H4" s="11"/>
      <c r="I4" s="31" t="s">
        <v>11</v>
      </c>
      <c r="J4" s="31" t="s">
        <v>12</v>
      </c>
      <c r="K4" s="31" t="s">
        <v>13</v>
      </c>
    </row>
    <row r="5" ht="27.95" customHeight="1" spans="1:11">
      <c r="A5" s="13"/>
      <c r="B5" s="14"/>
      <c r="C5" s="15" t="s">
        <v>14</v>
      </c>
      <c r="D5" s="16"/>
      <c r="E5" s="16"/>
      <c r="F5" s="25"/>
      <c r="G5" s="16"/>
      <c r="H5" s="16"/>
      <c r="I5" s="32"/>
      <c r="J5" s="32"/>
      <c r="K5" s="32"/>
    </row>
    <row r="6" ht="48" spans="1:11">
      <c r="A6" s="17">
        <v>1</v>
      </c>
      <c r="B6" s="18"/>
      <c r="C6" s="19" t="s">
        <v>15</v>
      </c>
      <c r="D6" s="20" t="s">
        <v>16</v>
      </c>
      <c r="E6" s="19" t="s">
        <v>17</v>
      </c>
      <c r="F6" s="26" t="s">
        <v>18</v>
      </c>
      <c r="G6" s="27"/>
      <c r="H6" s="28" t="s">
        <v>19</v>
      </c>
      <c r="I6" s="33">
        <v>70</v>
      </c>
      <c r="J6" s="33">
        <f>I6*0.9</f>
        <v>63</v>
      </c>
      <c r="K6" s="33">
        <f>I6*0.8</f>
        <v>56</v>
      </c>
    </row>
    <row r="7" ht="30.95" customHeight="1" spans="1:11">
      <c r="A7" s="17"/>
      <c r="B7" s="18"/>
      <c r="C7" s="19" t="s">
        <v>20</v>
      </c>
      <c r="D7" s="20"/>
      <c r="E7" s="19"/>
      <c r="F7" s="26" t="s">
        <v>18</v>
      </c>
      <c r="G7" s="27"/>
      <c r="H7" s="28" t="s">
        <v>19</v>
      </c>
      <c r="I7" s="34">
        <f>I6*0.3</f>
        <v>21</v>
      </c>
      <c r="J7" s="34">
        <f>J6*0.3</f>
        <v>18.9</v>
      </c>
      <c r="K7" s="34">
        <f>K6*0.3</f>
        <v>16.8</v>
      </c>
    </row>
    <row r="8" ht="36" spans="1:11">
      <c r="A8" s="17">
        <v>2</v>
      </c>
      <c r="B8" s="18"/>
      <c r="C8" s="19" t="s">
        <v>21</v>
      </c>
      <c r="D8" s="19" t="s">
        <v>22</v>
      </c>
      <c r="E8" s="19" t="s">
        <v>23</v>
      </c>
      <c r="F8" s="26" t="s">
        <v>24</v>
      </c>
      <c r="G8" s="19"/>
      <c r="H8" s="28" t="s">
        <v>19</v>
      </c>
      <c r="I8" s="33">
        <v>30</v>
      </c>
      <c r="J8" s="33">
        <v>30</v>
      </c>
      <c r="K8" s="33">
        <v>30</v>
      </c>
    </row>
    <row r="9" ht="36" spans="1:11">
      <c r="A9" s="17">
        <v>3</v>
      </c>
      <c r="B9" s="18"/>
      <c r="C9" s="19" t="s">
        <v>25</v>
      </c>
      <c r="D9" s="19" t="s">
        <v>26</v>
      </c>
      <c r="E9" s="19" t="s">
        <v>27</v>
      </c>
      <c r="F9" s="26" t="s">
        <v>24</v>
      </c>
      <c r="G9" s="27"/>
      <c r="H9" s="28" t="s">
        <v>19</v>
      </c>
      <c r="I9" s="33">
        <v>140</v>
      </c>
      <c r="J9" s="33">
        <f>I9*0.9</f>
        <v>126</v>
      </c>
      <c r="K9" s="33">
        <f>I9*0.8</f>
        <v>112</v>
      </c>
    </row>
    <row r="10" ht="27.95" customHeight="1" spans="1:11">
      <c r="A10" s="17"/>
      <c r="B10" s="18"/>
      <c r="C10" s="19" t="s">
        <v>28</v>
      </c>
      <c r="D10" s="19"/>
      <c r="E10" s="19"/>
      <c r="F10" s="26" t="s">
        <v>24</v>
      </c>
      <c r="G10" s="27"/>
      <c r="H10" s="28" t="s">
        <v>19</v>
      </c>
      <c r="I10" s="35">
        <f>I9*0.25</f>
        <v>35</v>
      </c>
      <c r="J10" s="35">
        <f>I10*0.9</f>
        <v>31.5</v>
      </c>
      <c r="K10" s="35">
        <f>I10*0.8</f>
        <v>28</v>
      </c>
    </row>
    <row r="11" ht="72" spans="1:11">
      <c r="A11" s="17">
        <v>4</v>
      </c>
      <c r="B11" s="18"/>
      <c r="C11" s="19" t="s">
        <v>29</v>
      </c>
      <c r="D11" s="19" t="s">
        <v>30</v>
      </c>
      <c r="E11" s="19" t="s">
        <v>31</v>
      </c>
      <c r="F11" s="26" t="s">
        <v>32</v>
      </c>
      <c r="G11" s="29"/>
      <c r="H11" s="28" t="s">
        <v>19</v>
      </c>
      <c r="I11" s="33">
        <v>300</v>
      </c>
      <c r="J11" s="33">
        <f>I11*0.9</f>
        <v>270</v>
      </c>
      <c r="K11" s="33">
        <f>I11*0.8</f>
        <v>240</v>
      </c>
    </row>
    <row r="12" ht="53.1" customHeight="1" spans="1:11">
      <c r="A12" s="17">
        <v>5</v>
      </c>
      <c r="B12" s="18"/>
      <c r="C12" s="19" t="s">
        <v>33</v>
      </c>
      <c r="D12" s="19" t="s">
        <v>34</v>
      </c>
      <c r="E12" s="19" t="s">
        <v>35</v>
      </c>
      <c r="F12" s="26" t="s">
        <v>24</v>
      </c>
      <c r="G12" s="19" t="s">
        <v>36</v>
      </c>
      <c r="H12" s="28" t="s">
        <v>19</v>
      </c>
      <c r="I12" s="33">
        <v>25</v>
      </c>
      <c r="J12" s="33">
        <v>25</v>
      </c>
      <c r="K12" s="33">
        <v>25</v>
      </c>
    </row>
    <row r="13" ht="36" spans="1:11">
      <c r="A13" s="17">
        <v>6</v>
      </c>
      <c r="B13" s="18"/>
      <c r="C13" s="19" t="s">
        <v>37</v>
      </c>
      <c r="D13" s="19" t="s">
        <v>38</v>
      </c>
      <c r="E13" s="19" t="s">
        <v>39</v>
      </c>
      <c r="F13" s="26" t="s">
        <v>24</v>
      </c>
      <c r="G13" s="19"/>
      <c r="H13" s="28" t="s">
        <v>19</v>
      </c>
      <c r="I13" s="33">
        <v>30</v>
      </c>
      <c r="J13" s="33">
        <v>30</v>
      </c>
      <c r="K13" s="33">
        <v>30</v>
      </c>
    </row>
    <row r="14" ht="14.25" customHeight="1" spans="1:11">
      <c r="A14" s="21" t="s">
        <v>40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</row>
  </sheetData>
  <mergeCells count="12">
    <mergeCell ref="A1:K1"/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A14:K2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中医特殊疗法类-清洁稿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2024-10-23T00:48:00Z</dcterms:created>
  <dcterms:modified xsi:type="dcterms:W3CDTF">2024-12-27T11:01:29Z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14297BE5F81949F391719A1D0F3811A2_11</vt:lpwstr>
  </property>
  <property fmtid="{D5CDD505-2E9C-101B-9397-08002B2CF9AE}" pid="3" name="KSOProductBuildVer">
    <vt:lpwstr>2052-11.8.2.10624</vt:lpwstr>
  </property>
</Properties>
</file>