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00"/>
  </bookViews>
  <sheets>
    <sheet name="灸法、拔罐、推拿类-清洁稿" sheetId="2" r:id="rId1"/>
  </sheets>
  <externalReferences>
    <externalReference r:id="rId2"/>
  </externalReferences>
  <definedNames>
    <definedName name="_xlnm._FilterDatabase" localSheetId="0" hidden="1">'灸法、拔罐、推拿类-清洁稿'!$A$3:$K$51</definedName>
  </definedNames>
  <calcPr calcId="144525"/>
</workbook>
</file>

<file path=xl/sharedStrings.xml><?xml version="1.0" encoding="utf-8"?>
<sst xmlns="http://schemas.openxmlformats.org/spreadsheetml/2006/main" count="240" uniqueCount="140">
  <si>
    <t>附件7</t>
  </si>
  <si>
    <t>中医灸法、拔罐、推拿类医疗服务项目价格</t>
  </si>
  <si>
    <t>序号</t>
  </si>
  <si>
    <t>国家项目编码</t>
  </si>
  <si>
    <t>项目名称</t>
  </si>
  <si>
    <t>服务产出</t>
  </si>
  <si>
    <t>价格构成</t>
  </si>
  <si>
    <t>计价单位</t>
  </si>
  <si>
    <t>计价说明</t>
  </si>
  <si>
    <t>归集口径</t>
  </si>
  <si>
    <t>拟定最高限价(元）</t>
  </si>
  <si>
    <t>一类价</t>
  </si>
  <si>
    <t>二类价</t>
  </si>
  <si>
    <t>三类价</t>
  </si>
  <si>
    <t>灸法</t>
  </si>
  <si>
    <t/>
  </si>
  <si>
    <t>014400000010000</t>
  </si>
  <si>
    <t>悬空灸</t>
  </si>
  <si>
    <t>由医务人员将施灸制品与皮肤保持一定距离，通过温和的药力和热力进行治疗，促进疏通经络，调和阴阳，扶正祛邪，达到治疗疾病的目的。</t>
  </si>
  <si>
    <t>所定价格涵盖施灸制品制备，点燃，穴位确定，固定或调节距离，熏烤，控制温度，处理用物等所需的人力资源和基本物质资源消耗。</t>
  </si>
  <si>
    <t>次</t>
  </si>
  <si>
    <t>治疗费</t>
  </si>
  <si>
    <t>014400000010001</t>
  </si>
  <si>
    <t>悬空灸-儿童(加收)</t>
  </si>
  <si>
    <t>014400000010100</t>
  </si>
  <si>
    <t>悬空灸-雷火灸 (太乙神针)(扩展)</t>
  </si>
  <si>
    <t>014400000020000</t>
  </si>
  <si>
    <t>直接灸</t>
  </si>
  <si>
    <t>由医务人员将施灸制品直接作用于皮肤，通过温和的药力和热力进行治疗，促进疏通经络，调和阴阳，扶正祛邪，达到治疗疾病的目的。</t>
  </si>
  <si>
    <t>所定价格涵盖施灸制品制备，点燃，穴位确定，皮肤消毒，点触、拍打、熨法等方式所需的人力资源和基本物质资源消耗。</t>
  </si>
  <si>
    <t>014400000020001</t>
  </si>
  <si>
    <t>直接灸-儿童(加收)</t>
  </si>
  <si>
    <t>014400000030000</t>
  </si>
  <si>
    <t>隔物灸</t>
  </si>
  <si>
    <t>由医务人员将施灸制品通过间隔各类物品实施灸法，通过温和的药力和热力进行治疗，促进疏通经络，调和阴阳，扶正祛邪，达到治疗疾病的目的。</t>
  </si>
  <si>
    <t>所定价格涵盖间隔物和施灸制品的制备，摆放，点燃，施灸等所需的人力资源和基本物质资源消耗。</t>
  </si>
  <si>
    <t>014400000030001</t>
  </si>
  <si>
    <t>隔物灸-儿童(加收)</t>
  </si>
  <si>
    <t>014400000040000</t>
  </si>
  <si>
    <t>铺灸</t>
  </si>
  <si>
    <t>由医务人员将施灸制品对胸腹部、腰背部等平铺灸饼实施灸法，通过温和的药力和热力进行治疗，促进疏通经络，调和阴阳，扶正祛邪，达到治疗疾病的目的。</t>
  </si>
  <si>
    <t>所定价格涵盖灸饼和施灸制品制备，撒药粉，平铺，放置，点燃，施灸等所需的人力资源和基本物质资源消耗时间成本。</t>
  </si>
  <si>
    <t>014400000040001</t>
  </si>
  <si>
    <t>铺灸-儿童(加收)</t>
  </si>
  <si>
    <t>014400000040002</t>
  </si>
  <si>
    <t>铺灸-(督灸 (火龙灸))(加收)</t>
  </si>
  <si>
    <t>014400000050000</t>
  </si>
  <si>
    <t>中医拔罐</t>
  </si>
  <si>
    <t>由医务人员以罐为工具，利用各类方式方法使之吸附于体表的固定部位进行治疗，促进通经活络，行气活血，祛风散寒。</t>
  </si>
  <si>
    <t>所定价格可以涵盖清洁，罐具吸附，观察，撤罐，处理用物所需的人力资源和基本物质资源消耗。</t>
  </si>
  <si>
    <t>同一时段中医拔罐、中医走罐、中医闪罐不能同时计费。</t>
  </si>
  <si>
    <t>014400000050001</t>
  </si>
  <si>
    <t>中医拔罐-药物罐(加收)</t>
  </si>
  <si>
    <t>014400000050002</t>
  </si>
  <si>
    <t>中医拔罐-水罐(加收)</t>
  </si>
  <si>
    <t>014400000050100</t>
  </si>
  <si>
    <t>中医拔罐-火罐（扩展）</t>
  </si>
  <si>
    <t>014400000050200</t>
  </si>
  <si>
    <t>中医拔罐-电火罐（扩展）</t>
  </si>
  <si>
    <t>014400000050300</t>
  </si>
  <si>
    <t>中医拔罐-着罐（扩展）</t>
  </si>
  <si>
    <t>014400000050400</t>
  </si>
  <si>
    <t>中医拔罐-磁疗罐（扩展）</t>
  </si>
  <si>
    <t>014400000050500</t>
  </si>
  <si>
    <t>中医拔罐-真空拔罐（扩展）</t>
  </si>
  <si>
    <t>014400000050600</t>
  </si>
  <si>
    <t>中医拔罐-电罐（扩展）</t>
  </si>
  <si>
    <t>014400000060000</t>
  </si>
  <si>
    <t>中医走罐</t>
  </si>
  <si>
    <t>由医务人员以罐为工具，利用各类方式方法使之吸附于体表的固定部位游走滑动进行治疗，促进通经活络。</t>
  </si>
  <si>
    <t>所定价格可以涵盖清洁，涂抹润滑剂，罐具吸附并反复滑动，处理用物所需的人力资源和基本物质资源消耗。</t>
  </si>
  <si>
    <t>014400000060100</t>
  </si>
  <si>
    <t>中医走罐-平衡罐(扩展)</t>
  </si>
  <si>
    <t>014400000070000</t>
  </si>
  <si>
    <t>中医闪罐</t>
  </si>
  <si>
    <r>
      <rPr>
        <sz val="10"/>
        <color rgb="FF000000"/>
        <rFont val="宋体"/>
        <charset val="134"/>
        <scheme val="minor"/>
      </rPr>
      <t>由医务人员以罐为工具，利用各类方式方法使之吸附于体表的固定部位，通过反复拔、起，使皮肤反复</t>
    </r>
    <r>
      <rPr>
        <sz val="10"/>
        <color rgb="FFFF0000"/>
        <rFont val="宋体"/>
        <charset val="134"/>
        <scheme val="minor"/>
      </rPr>
      <t>的紧</t>
    </r>
    <r>
      <rPr>
        <sz val="10"/>
        <color rgb="FF000000"/>
        <rFont val="宋体"/>
        <charset val="134"/>
        <scheme val="minor"/>
      </rPr>
      <t>、松进行治疗，促进通经活络。</t>
    </r>
  </si>
  <si>
    <t>所定价格可以涵盖清洁，罐具吸附并反复拔、起，处理用物所需的人力资源和基本物质资源消耗。</t>
  </si>
  <si>
    <t>推拿疗法</t>
  </si>
  <si>
    <t>014500000010000</t>
  </si>
  <si>
    <t>头面部疾病推拿</t>
  </si>
  <si>
    <t>由医务人员遵循经络、穴位，通过各类手法和力道治疗头面部疾病，起到疏通经络、 理筋整复的作用。</t>
  </si>
  <si>
    <t>所定价格涵盖应用各类推拿手法或辅助器械，完成操作所需的人力资源和基本物质资源消耗。</t>
  </si>
  <si>
    <t>014500000010001</t>
  </si>
  <si>
    <t>头面部疾病推拿-儿童(加收)</t>
  </si>
  <si>
    <t>014500000020000</t>
  </si>
  <si>
    <t>颈部疾病推拿</t>
  </si>
  <si>
    <t>由医务人员遵循经络、穴位，通过各类手法和力道治疗颈部疾病，起到疏通经络、理筋整复的作用。</t>
  </si>
  <si>
    <t>014500000020001</t>
  </si>
  <si>
    <t>颈部疾病推拿-儿童(加收)</t>
  </si>
  <si>
    <t>3</t>
  </si>
  <si>
    <t>014500000030000</t>
  </si>
  <si>
    <t>脊柱部位疾病推拿</t>
  </si>
  <si>
    <r>
      <rPr>
        <sz val="10"/>
        <color rgb="FF000000"/>
        <rFont val="宋体"/>
        <charset val="134"/>
        <scheme val="minor"/>
      </rPr>
      <t>由医务人员遵循经络、穴位，通过各类手法和力道治疗脊柱部位疾病，起到疏通经络、理筋整复</t>
    </r>
    <r>
      <rPr>
        <sz val="10"/>
        <color rgb="FFFF0000"/>
        <rFont val="宋体"/>
        <charset val="134"/>
        <scheme val="minor"/>
      </rPr>
      <t>（整骨）</t>
    </r>
    <r>
      <rPr>
        <sz val="10"/>
        <color rgb="FF000000"/>
        <rFont val="宋体"/>
        <charset val="134"/>
        <scheme val="minor"/>
      </rPr>
      <t>的作用。</t>
    </r>
  </si>
  <si>
    <t>指脊柱关节紊乱的推拿治疗</t>
  </si>
  <si>
    <t>014500000030001</t>
  </si>
  <si>
    <t>脊柱部位疾病推拿-寰枢关节推拿(加收)</t>
  </si>
  <si>
    <t>014500000030002</t>
  </si>
  <si>
    <t>脊柱部位疾病推拿-儿童(加收)</t>
  </si>
  <si>
    <t>014500000040000</t>
  </si>
  <si>
    <t>肩部疾病推拿</t>
  </si>
  <si>
    <t>由医务人员遵循经络、穴位，通过各类手法和力道治疗肩周炎部疾病，起到疏通经络、理筋整复的作用。</t>
  </si>
  <si>
    <t>单侧</t>
  </si>
  <si>
    <t>014500000040001</t>
  </si>
  <si>
    <t>肩部疾病推拿-儿童(加收)</t>
  </si>
  <si>
    <t>014500000050000</t>
  </si>
  <si>
    <t>背部疾病推拿</t>
  </si>
  <si>
    <t>由医务人员遵循经络、穴位，通过各类手法和力道治疗背部疾病，起到疏通经络、理筋整复的作用。</t>
  </si>
  <si>
    <t>014500000050001</t>
  </si>
  <si>
    <t>背部疾病推拿-儿童(加收)</t>
  </si>
  <si>
    <t>014500000060000</t>
  </si>
  <si>
    <t>腰部疾病推拿</t>
  </si>
  <si>
    <t>由医务人员遵循经络、穴位，通过各类手法和力道治疗腰部疾病，起到疏通经络、理筋整复的作用。</t>
  </si>
  <si>
    <t>014500000060001</t>
  </si>
  <si>
    <t>腰部疾病推拿-儿童(加收)</t>
  </si>
  <si>
    <t>014500000070000</t>
  </si>
  <si>
    <t>髋骶部疾病推拿</t>
  </si>
  <si>
    <t>由医务人员遵循经络、穴位，通过各类手法和力道治疗髋骶部疾病， 以起到疏通经络、理筋整复的作用</t>
  </si>
  <si>
    <t>所定价格涵盖应用各类推拿手法或特殊推拿技术或辅助器械，审证求因、确定病位、动静结合、精准施治所需的人力资源和基本物质资源消耗。</t>
  </si>
  <si>
    <t>014500000070001</t>
  </si>
  <si>
    <t>髋骶部疾病推拿-儿童(加收)</t>
  </si>
  <si>
    <t>014500000080000</t>
  </si>
  <si>
    <t>四肢部位疾病推拿</t>
  </si>
  <si>
    <t>由医务人员遵循经络、穴位，通过各类手法和力道治疗四肢部位疾病，起到疏通经络、理筋整复的作用。</t>
  </si>
  <si>
    <t>单肢</t>
  </si>
  <si>
    <t>014500000080001</t>
  </si>
  <si>
    <t>四肢部位疾病推拿-儿童(加收)</t>
  </si>
  <si>
    <t>014500000090000</t>
  </si>
  <si>
    <t>脏腑疾病推拿</t>
  </si>
  <si>
    <t>由医务人员遵循经络、穴位，通过各类手法和力道治疗脏腑疾病，起到疏通经络、理筋整复的作用。</t>
  </si>
  <si>
    <t>014500000090001</t>
  </si>
  <si>
    <t>脏腑疾病推拿-儿童(加收)</t>
  </si>
  <si>
    <t>014500000100000</t>
  </si>
  <si>
    <t>乳房疾病推拿</t>
  </si>
  <si>
    <t>由医务人员遵循经络、穴位，通过各类手法和力道治疗产后乳房疾病， 以起到疏通经络、理筋整复的作用。</t>
  </si>
  <si>
    <t>014500000110000</t>
  </si>
  <si>
    <t>中枢神经系统疾病推拿</t>
  </si>
  <si>
    <t>由医务人员遵循经络、穴位，通过各类手法和力道治疗中枢神经系统疾病， 以起到疏通经络、理筋整复的作用。</t>
  </si>
  <si>
    <t>014500000110001</t>
  </si>
  <si>
    <t>中枢神经系统疾病推拿-儿童(加收)</t>
  </si>
  <si>
    <r>
      <rPr>
        <sz val="10"/>
        <color theme="1"/>
        <rFont val="宋体"/>
        <charset val="134"/>
      </rPr>
      <t>使用说明：</t>
    </r>
    <r>
      <rPr>
        <sz val="10"/>
        <color theme="1"/>
        <rFont val="Arial"/>
        <charset val="134"/>
      </rPr>
      <t xml:space="preserve">
1.</t>
    </r>
    <r>
      <rPr>
        <sz val="10"/>
        <color theme="1"/>
        <rFont val="宋体"/>
        <charset val="134"/>
      </rPr>
      <t>本表所列</t>
    </r>
    <r>
      <rPr>
        <sz val="10"/>
        <color theme="1"/>
        <rFont val="宋体"/>
        <charset val="134"/>
      </rPr>
      <t>“</t>
    </r>
    <r>
      <rPr>
        <sz val="10"/>
        <color theme="1"/>
        <rFont val="宋体"/>
        <charset val="134"/>
      </rPr>
      <t>灸法</t>
    </r>
    <r>
      <rPr>
        <sz val="10"/>
        <color theme="1"/>
        <rFont val="宋体"/>
        <charset val="134"/>
      </rPr>
      <t>”</t>
    </r>
    <r>
      <rPr>
        <sz val="10"/>
        <color theme="1"/>
        <rFont val="宋体"/>
        <charset val="134"/>
      </rPr>
      <t>、</t>
    </r>
    <r>
      <rPr>
        <sz val="10"/>
        <color theme="1"/>
        <rFont val="宋体"/>
        <charset val="134"/>
      </rPr>
      <t>“</t>
    </r>
    <r>
      <rPr>
        <sz val="10"/>
        <color theme="1"/>
        <rFont val="宋体"/>
        <charset val="134"/>
      </rPr>
      <t>拔罐</t>
    </r>
    <r>
      <rPr>
        <sz val="10"/>
        <color theme="1"/>
        <rFont val="宋体"/>
        <charset val="134"/>
      </rPr>
      <t>”</t>
    </r>
    <r>
      <rPr>
        <sz val="10"/>
        <color theme="1"/>
        <rFont val="宋体"/>
        <charset val="134"/>
      </rPr>
      <t>、</t>
    </r>
    <r>
      <rPr>
        <sz val="10"/>
        <color theme="1"/>
        <rFont val="宋体"/>
        <charset val="134"/>
      </rPr>
      <t>“</t>
    </r>
    <r>
      <rPr>
        <sz val="10"/>
        <color theme="1"/>
        <rFont val="宋体"/>
        <charset val="134"/>
      </rPr>
      <t>推拿</t>
    </r>
    <r>
      <rPr>
        <sz val="10"/>
        <color theme="1"/>
        <rFont val="宋体"/>
        <charset val="134"/>
      </rPr>
      <t>”</t>
    </r>
    <r>
      <rPr>
        <sz val="10"/>
        <color theme="1"/>
        <rFont val="宋体"/>
        <charset val="134"/>
      </rPr>
      <t>项目，指中医行业主管部门允许开展，以治疗患者相应症状为目的的中医临床治疗服务。</t>
    </r>
    <r>
      <rPr>
        <sz val="10"/>
        <color theme="1"/>
        <rFont val="Arial"/>
        <charset val="134"/>
      </rPr>
      <t xml:space="preserve">
2.</t>
    </r>
    <r>
      <rPr>
        <sz val="10"/>
        <color theme="1"/>
        <rFont val="宋体"/>
        <charset val="134"/>
      </rPr>
      <t>本表</t>
    </r>
    <r>
      <rPr>
        <sz val="10"/>
        <color theme="1"/>
        <rFont val="宋体"/>
        <charset val="134"/>
      </rPr>
      <t>“</t>
    </r>
    <r>
      <rPr>
        <sz val="10"/>
        <color theme="1"/>
        <rFont val="宋体"/>
        <charset val="134"/>
      </rPr>
      <t>隔物灸</t>
    </r>
    <r>
      <rPr>
        <sz val="10"/>
        <color theme="1"/>
        <rFont val="宋体"/>
        <charset val="134"/>
      </rPr>
      <t>”</t>
    </r>
    <r>
      <rPr>
        <sz val="10"/>
        <color theme="1"/>
        <rFont val="宋体"/>
        <charset val="134"/>
      </rPr>
      <t>所称的</t>
    </r>
    <r>
      <rPr>
        <sz val="10"/>
        <color theme="1"/>
        <rFont val="宋体"/>
        <charset val="134"/>
      </rPr>
      <t>“</t>
    </r>
    <r>
      <rPr>
        <sz val="10"/>
        <color theme="1"/>
        <rFont val="宋体"/>
        <charset val="134"/>
      </rPr>
      <t>间隔物</t>
    </r>
    <r>
      <rPr>
        <sz val="10"/>
        <color theme="1"/>
        <rFont val="宋体"/>
        <charset val="134"/>
      </rPr>
      <t>”</t>
    </r>
    <r>
      <rPr>
        <sz val="10"/>
        <color theme="1"/>
        <rFont val="宋体"/>
        <charset val="134"/>
      </rPr>
      <t>包括但不限于新鲜老姜、大蒜、附子饼、盐、其他中药等，同一次治疗用几种间隔物不叠加收费。</t>
    </r>
    <r>
      <rPr>
        <sz val="10"/>
        <color theme="1"/>
        <rFont val="Arial"/>
        <charset val="134"/>
      </rPr>
      <t xml:space="preserve">
</t>
    </r>
    <r>
      <rPr>
        <sz val="10"/>
        <rFont val="Arial"/>
        <charset val="134"/>
      </rPr>
      <t>3.</t>
    </r>
    <r>
      <rPr>
        <sz val="10"/>
        <rFont val="宋体"/>
        <charset val="134"/>
      </rPr>
      <t>本表</t>
    </r>
    <r>
      <rPr>
        <sz val="10"/>
        <rFont val="宋体"/>
        <charset val="134"/>
      </rPr>
      <t>“</t>
    </r>
    <r>
      <rPr>
        <sz val="10"/>
        <rFont val="宋体"/>
        <charset val="134"/>
      </rPr>
      <t>施灸制品</t>
    </r>
    <r>
      <rPr>
        <sz val="10"/>
        <rFont val="宋体"/>
        <charset val="134"/>
      </rPr>
      <t>”</t>
    </r>
    <r>
      <rPr>
        <sz val="10"/>
        <rFont val="宋体"/>
        <charset val="134"/>
      </rPr>
      <t>包括但不限于艾条、艾炷、艾箱、艾绒、热敏灸条、雷火针灸条、太乙神针灸条、药灸条等。</t>
    </r>
    <r>
      <rPr>
        <sz val="10"/>
        <color theme="1"/>
        <rFont val="Arial"/>
        <charset val="134"/>
      </rPr>
      <t xml:space="preserve">
4.</t>
    </r>
    <r>
      <rPr>
        <sz val="10"/>
        <color theme="1"/>
        <rFont val="宋体"/>
        <charset val="134"/>
      </rPr>
      <t>本表所列</t>
    </r>
    <r>
      <rPr>
        <sz val="10"/>
        <color theme="1"/>
        <rFont val="宋体"/>
        <charset val="134"/>
      </rPr>
      <t>“</t>
    </r>
    <r>
      <rPr>
        <sz val="10"/>
        <color theme="1"/>
        <rFont val="宋体"/>
        <charset val="134"/>
      </rPr>
      <t>推拿</t>
    </r>
    <r>
      <rPr>
        <sz val="10"/>
        <color theme="1"/>
        <rFont val="宋体"/>
        <charset val="134"/>
      </rPr>
      <t>”</t>
    </r>
    <r>
      <rPr>
        <sz val="10"/>
        <color theme="1"/>
        <rFont val="宋体"/>
        <charset val="134"/>
      </rPr>
      <t>项目，指以治疗各部位疾病为目的的情况。如医务人员在对头部疾病实施推拿治疗时，涉及对人体肩、颈、足等多个部位推拿，仅可按一次计费。</t>
    </r>
    <r>
      <rPr>
        <sz val="10"/>
        <color theme="1"/>
        <rFont val="Arial"/>
        <charset val="134"/>
      </rPr>
      <t xml:space="preserve">
5.</t>
    </r>
    <r>
      <rPr>
        <sz val="10"/>
        <color theme="1"/>
        <rFont val="宋体"/>
        <charset val="134"/>
      </rPr>
      <t>本表所称</t>
    </r>
    <r>
      <rPr>
        <sz val="10"/>
        <color theme="1"/>
        <rFont val="宋体"/>
        <charset val="134"/>
      </rPr>
      <t>“</t>
    </r>
    <r>
      <rPr>
        <sz val="10"/>
        <color theme="1"/>
        <rFont val="宋体"/>
        <charset val="134"/>
      </rPr>
      <t>价格构成</t>
    </r>
    <r>
      <rPr>
        <sz val="10"/>
        <color theme="1"/>
        <rFont val="宋体"/>
        <charset val="134"/>
      </rPr>
      <t>”</t>
    </r>
    <r>
      <rPr>
        <sz val="10"/>
        <color theme="1"/>
        <rFont val="宋体"/>
        <charset val="134"/>
      </rPr>
      <t>，指项目价格应涵盖的各类资源消耗，用于确定计价单元的边界，不应作为临床技术标准理解，不是实际操作方式、路径、步骤、程序的强制性要求。</t>
    </r>
    <r>
      <rPr>
        <sz val="10"/>
        <color theme="1"/>
        <rFont val="Arial"/>
        <charset val="134"/>
      </rPr>
      <t xml:space="preserve">
6.</t>
    </r>
    <r>
      <rPr>
        <sz val="10"/>
        <color theme="1"/>
        <rFont val="宋体"/>
        <charset val="134"/>
      </rPr>
      <t>本表所称基本物耗是指原则上限于不应或不必要与医疗服务项目分割的易耗品，属于医疗服务价格项目应当使用的、市场价格和使用数量相对稳定的医用耗材，包括但不限于各类消杀用品、储存用品、清洁用品、个人防护用品、防烫伤所需用品、垃圾处理用品、棉球、棉签、纱布（垫）、治疗巾（单）、标签、操作器具、罐具、包裹单（袋）等。基本物耗成本计入项目价格，不另行收费。</t>
    </r>
    <r>
      <rPr>
        <sz val="10"/>
        <color theme="1"/>
        <rFont val="Arial"/>
        <charset val="134"/>
      </rPr>
      <t xml:space="preserve">
7.</t>
    </r>
    <r>
      <rPr>
        <sz val="10"/>
        <color theme="1"/>
        <rFont val="宋体"/>
        <charset val="134"/>
      </rPr>
      <t>本表所称</t>
    </r>
    <r>
      <rPr>
        <sz val="10"/>
        <color theme="1"/>
        <rFont val="宋体"/>
        <charset val="134"/>
      </rPr>
      <t>“</t>
    </r>
    <r>
      <rPr>
        <sz val="10"/>
        <color theme="1"/>
        <rFont val="宋体"/>
        <charset val="134"/>
      </rPr>
      <t>加收项</t>
    </r>
    <r>
      <rPr>
        <sz val="10"/>
        <color theme="1"/>
        <rFont val="宋体"/>
        <charset val="134"/>
      </rPr>
      <t>”</t>
    </r>
    <r>
      <rPr>
        <sz val="10"/>
        <color theme="1"/>
        <rFont val="宋体"/>
        <charset val="134"/>
      </rPr>
      <t>，指同一项目以不同方式提供或在不同场景应用时</t>
    </r>
    <r>
      <rPr>
        <sz val="10"/>
        <color theme="1"/>
        <rFont val="Arial"/>
        <charset val="134"/>
      </rPr>
      <t xml:space="preserve"> </t>
    </r>
    <r>
      <rPr>
        <sz val="10"/>
        <color theme="1"/>
        <rFont val="宋体"/>
        <charset val="134"/>
      </rPr>
      <t>，确有必要制定差异化收费标准而细分的一类子项</t>
    </r>
    <r>
      <rPr>
        <sz val="10"/>
        <color theme="1"/>
        <rFont val="Arial"/>
        <charset val="134"/>
      </rPr>
      <t xml:space="preserve"> </t>
    </r>
    <r>
      <rPr>
        <sz val="10"/>
        <color theme="1"/>
        <rFont val="宋体"/>
        <charset val="134"/>
      </rPr>
      <t>，包括在原项目价格基础上增加或减少收费的情况；实际应用中，同时涉及多个加收项的，以项目单价为基础计算各项的加</t>
    </r>
    <r>
      <rPr>
        <sz val="10"/>
        <color theme="1"/>
        <rFont val="Arial"/>
        <charset val="134"/>
      </rPr>
      <t>/</t>
    </r>
    <r>
      <rPr>
        <sz val="10"/>
        <color theme="1"/>
        <rFont val="宋体"/>
        <charset val="134"/>
      </rPr>
      <t>减收水平后，求和得出加</t>
    </r>
    <r>
      <rPr>
        <sz val="10"/>
        <color theme="1"/>
        <rFont val="Arial"/>
        <charset val="134"/>
      </rPr>
      <t>/</t>
    </r>
    <r>
      <rPr>
        <sz val="10"/>
        <color theme="1"/>
        <rFont val="宋体"/>
        <charset val="134"/>
      </rPr>
      <t>减收金额。</t>
    </r>
    <r>
      <rPr>
        <sz val="10"/>
        <color theme="1"/>
        <rFont val="Arial"/>
        <charset val="134"/>
      </rPr>
      <t xml:space="preserve">
8.</t>
    </r>
    <r>
      <rPr>
        <sz val="10"/>
        <color theme="1"/>
        <rFont val="宋体"/>
        <charset val="134"/>
      </rPr>
      <t>本表所称</t>
    </r>
    <r>
      <rPr>
        <sz val="10"/>
        <color theme="1"/>
        <rFont val="宋体"/>
        <charset val="134"/>
      </rPr>
      <t>“</t>
    </r>
    <r>
      <rPr>
        <sz val="10"/>
        <color theme="1"/>
        <rFont val="宋体"/>
        <charset val="134"/>
      </rPr>
      <t>扩展项</t>
    </r>
    <r>
      <rPr>
        <sz val="10"/>
        <color theme="1"/>
        <rFont val="宋体"/>
        <charset val="134"/>
      </rPr>
      <t>”</t>
    </r>
    <r>
      <rPr>
        <sz val="10"/>
        <color theme="1"/>
        <rFont val="宋体"/>
        <charset val="134"/>
      </rPr>
      <t>，指同一项目下以不同方式提供或在不同场景应用时，只扩展价格项目适用范围、不额外加价的一类子项，子项的价格按主项目执行。</t>
    </r>
    <r>
      <rPr>
        <sz val="10"/>
        <color theme="1"/>
        <rFont val="Arial"/>
        <charset val="134"/>
      </rPr>
      <t xml:space="preserve">
9.</t>
    </r>
    <r>
      <rPr>
        <sz val="10"/>
        <color theme="1"/>
        <rFont val="宋体"/>
        <charset val="134"/>
      </rPr>
      <t>本表所称的</t>
    </r>
    <r>
      <rPr>
        <sz val="10"/>
        <color theme="1"/>
        <rFont val="宋体"/>
        <charset val="134"/>
      </rPr>
      <t>“</t>
    </r>
    <r>
      <rPr>
        <sz val="10"/>
        <color theme="1"/>
        <rFont val="宋体"/>
        <charset val="134"/>
      </rPr>
      <t>儿童</t>
    </r>
    <r>
      <rPr>
        <sz val="10"/>
        <color theme="1"/>
        <rFont val="宋体"/>
        <charset val="134"/>
      </rPr>
      <t>”</t>
    </r>
    <r>
      <rPr>
        <sz val="10"/>
        <color theme="1"/>
        <rFont val="宋体"/>
        <charset val="134"/>
      </rPr>
      <t>，指</t>
    </r>
    <r>
      <rPr>
        <sz val="10"/>
        <color theme="1"/>
        <rFont val="Arial"/>
        <charset val="134"/>
      </rPr>
      <t>6</t>
    </r>
    <r>
      <rPr>
        <sz val="10"/>
        <color theme="1"/>
        <rFont val="宋体"/>
        <charset val="134"/>
      </rPr>
      <t>周岁及以下。周岁的计算方法以法律的相关规定为准。</t>
    </r>
    <r>
      <rPr>
        <sz val="10"/>
        <color theme="1"/>
        <rFont val="Arial"/>
        <charset val="134"/>
      </rPr>
      <t xml:space="preserve">
</t>
    </r>
    <r>
      <rPr>
        <sz val="10"/>
        <color rgb="FFFF0000"/>
        <rFont val="Arial"/>
        <charset val="134"/>
      </rPr>
      <t>10.</t>
    </r>
    <r>
      <rPr>
        <sz val="10"/>
        <color rgb="FFFF0000"/>
        <rFont val="宋体"/>
        <charset val="134"/>
      </rPr>
      <t>同一时段中医拔罐、中医走罐、中医闪罐不能同时计费。</t>
    </r>
    <r>
      <rPr>
        <sz val="10"/>
        <rFont val="宋体"/>
        <charset val="134"/>
      </rPr>
      <t xml:space="preserve">                                                                                                                                                                                                                                                                                                                                </t>
    </r>
    <r>
      <rPr>
        <sz val="10"/>
        <color rgb="FFFF0000"/>
        <rFont val="宋体"/>
        <charset val="134"/>
      </rPr>
      <t xml:space="preserve">11.临床各专业在符合相关资质的前提下，跨系统提供“乳房疾病推拿”服务，可按本表所列项目收费。                                                                                                                                                            
12.脊柱部位疾病推拿指脊柱关节紊乱的推拿治疗。                                                                                                                                     </t>
    </r>
  </si>
</sst>
</file>

<file path=xl/styles.xml><?xml version="1.0" encoding="utf-8"?>
<styleSheet xmlns="http://schemas.openxmlformats.org/spreadsheetml/2006/main">
  <numFmts count="7">
    <numFmt numFmtId="176" formatCode="0.00_ "/>
    <numFmt numFmtId="177" formatCode="0.0_ "/>
    <numFmt numFmtId="178" formatCode="0_ "/>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40">
    <font>
      <sz val="11"/>
      <color theme="1"/>
      <name val="宋体"/>
      <charset val="134"/>
      <scheme val="minor"/>
    </font>
    <font>
      <b/>
      <sz val="11"/>
      <color theme="1"/>
      <name val="宋体"/>
      <charset val="134"/>
      <scheme val="minor"/>
    </font>
    <font>
      <sz val="11"/>
      <color indexed="8"/>
      <name val="宋体"/>
      <charset val="134"/>
      <scheme val="minor"/>
    </font>
    <font>
      <sz val="10"/>
      <color indexed="8"/>
      <name val="宋体"/>
      <charset val="134"/>
      <scheme val="minor"/>
    </font>
    <font>
      <sz val="14"/>
      <color theme="1"/>
      <name val="方正黑体_GBK"/>
      <charset val="134"/>
    </font>
    <font>
      <sz val="22"/>
      <name val="方正小标宋_GBK"/>
      <charset val="134"/>
    </font>
    <font>
      <sz val="11"/>
      <name val="方正小标宋_GBK"/>
      <charset val="134"/>
    </font>
    <font>
      <sz val="10"/>
      <color theme="1"/>
      <name val="宋体"/>
      <charset val="134"/>
      <scheme val="minor"/>
    </font>
    <font>
      <b/>
      <sz val="10"/>
      <color theme="1"/>
      <name val="宋体"/>
      <charset val="134"/>
      <scheme val="minor"/>
    </font>
    <font>
      <sz val="10"/>
      <color rgb="FF000000"/>
      <name val="宋体"/>
      <charset val="134"/>
      <scheme val="minor"/>
    </font>
    <font>
      <b/>
      <sz val="10"/>
      <color indexed="8"/>
      <name val="宋体"/>
      <charset val="134"/>
      <scheme val="minor"/>
    </font>
    <font>
      <sz val="10"/>
      <name val="宋体"/>
      <charset val="134"/>
      <scheme val="minor"/>
    </font>
    <font>
      <sz val="10"/>
      <color theme="1"/>
      <name val="宋体"/>
      <charset val="134"/>
    </font>
    <font>
      <sz val="10"/>
      <color rgb="FFFF0000"/>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sz val="11"/>
      <color indexed="8"/>
      <name val="宋体"/>
      <charset val="134"/>
    </font>
    <font>
      <b/>
      <sz val="11"/>
      <color rgb="FFFFFFFF"/>
      <name val="宋体"/>
      <charset val="0"/>
      <scheme val="minor"/>
    </font>
    <font>
      <u/>
      <sz val="11"/>
      <color rgb="FF0000FF"/>
      <name val="宋体"/>
      <charset val="0"/>
      <scheme val="minor"/>
    </font>
    <font>
      <b/>
      <sz val="18"/>
      <color theme="3"/>
      <name val="宋体"/>
      <charset val="134"/>
      <scheme val="minor"/>
    </font>
    <font>
      <i/>
      <sz val="11"/>
      <color rgb="FF7F7F7F"/>
      <name val="宋体"/>
      <charset val="0"/>
      <scheme val="minor"/>
    </font>
    <font>
      <b/>
      <sz val="11"/>
      <color theme="3"/>
      <name val="宋体"/>
      <charset val="134"/>
      <scheme val="minor"/>
    </font>
    <font>
      <b/>
      <sz val="11"/>
      <color theme="1"/>
      <name val="宋体"/>
      <charset val="0"/>
      <scheme val="minor"/>
    </font>
    <font>
      <b/>
      <sz val="11"/>
      <color rgb="FF3F3F3F"/>
      <name val="宋体"/>
      <charset val="0"/>
      <scheme val="minor"/>
    </font>
    <font>
      <b/>
      <sz val="15"/>
      <color theme="3"/>
      <name val="宋体"/>
      <charset val="134"/>
      <scheme val="minor"/>
    </font>
    <font>
      <b/>
      <sz val="13"/>
      <color theme="3"/>
      <name val="宋体"/>
      <charset val="134"/>
      <scheme val="minor"/>
    </font>
    <font>
      <u/>
      <sz val="11"/>
      <color rgb="FF800080"/>
      <name val="宋体"/>
      <charset val="0"/>
      <scheme val="minor"/>
    </font>
    <font>
      <sz val="11"/>
      <color rgb="FFFF0000"/>
      <name val="宋体"/>
      <charset val="0"/>
      <scheme val="minor"/>
    </font>
    <font>
      <sz val="12"/>
      <name val="宋体"/>
      <charset val="134"/>
    </font>
    <font>
      <sz val="11"/>
      <color rgb="FF3F3F76"/>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sz val="10"/>
      <color theme="1"/>
      <name val="Arial"/>
      <charset val="134"/>
    </font>
    <font>
      <sz val="10"/>
      <name val="Arial"/>
      <charset val="134"/>
    </font>
    <font>
      <sz val="10"/>
      <name val="宋体"/>
      <charset val="134"/>
    </font>
    <font>
      <sz val="10"/>
      <color rgb="FFFF0000"/>
      <name val="Arial"/>
      <charset val="134"/>
    </font>
    <font>
      <sz val="10"/>
      <color rgb="FFFF0000"/>
      <name val="宋体"/>
      <charset val="134"/>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6"/>
        <bgColor indexed="64"/>
      </patternFill>
    </fill>
    <fill>
      <patternFill patternType="solid">
        <fgColor theme="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8"/>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4"/>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theme="5"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53">
    <xf numFmtId="0" fontId="0" fillId="0" borderId="0">
      <alignment vertical="center"/>
    </xf>
    <xf numFmtId="0" fontId="0" fillId="0" borderId="0">
      <alignment vertical="center"/>
    </xf>
    <xf numFmtId="0" fontId="14" fillId="6" borderId="0" applyNumberFormat="0" applyBorder="0" applyAlignment="0" applyProtection="0">
      <alignment vertical="center"/>
    </xf>
    <xf numFmtId="0" fontId="18" fillId="0" borderId="0">
      <alignment vertical="center"/>
    </xf>
    <xf numFmtId="0" fontId="15" fillId="14" borderId="0" applyNumberFormat="0" applyBorder="0" applyAlignment="0" applyProtection="0">
      <alignment vertical="center"/>
    </xf>
    <xf numFmtId="0" fontId="25" fillId="24" borderId="7" applyNumberFormat="0" applyAlignment="0" applyProtection="0">
      <alignment vertical="center"/>
    </xf>
    <xf numFmtId="0" fontId="19" fillId="17" borderId="4" applyNumberFormat="0" applyAlignment="0" applyProtection="0">
      <alignment vertical="center"/>
    </xf>
    <xf numFmtId="0" fontId="16" fillId="9" borderId="0" applyNumberFormat="0" applyBorder="0" applyAlignment="0" applyProtection="0">
      <alignment vertical="center"/>
    </xf>
    <xf numFmtId="0" fontId="26" fillId="0" borderId="8" applyNumberFormat="0" applyFill="0" applyAlignment="0" applyProtection="0">
      <alignment vertical="center"/>
    </xf>
    <xf numFmtId="0" fontId="22" fillId="0" borderId="0" applyNumberFormat="0" applyFill="0" applyBorder="0" applyAlignment="0" applyProtection="0">
      <alignment vertical="center"/>
    </xf>
    <xf numFmtId="0" fontId="27" fillId="0" borderId="8" applyNumberFormat="0" applyFill="0" applyAlignment="0" applyProtection="0">
      <alignment vertical="center"/>
    </xf>
    <xf numFmtId="0" fontId="15" fillId="8" borderId="0" applyNumberFormat="0" applyBorder="0" applyAlignment="0" applyProtection="0">
      <alignment vertical="center"/>
    </xf>
    <xf numFmtId="41" fontId="0" fillId="0" borderId="0" applyFont="0" applyFill="0" applyBorder="0" applyAlignment="0" applyProtection="0">
      <alignment vertical="center"/>
    </xf>
    <xf numFmtId="0" fontId="15" fillId="16" borderId="0" applyNumberFormat="0" applyBorder="0" applyAlignment="0" applyProtection="0">
      <alignment vertical="center"/>
    </xf>
    <xf numFmtId="0" fontId="20" fillId="0" borderId="0" applyNumberFormat="0" applyFill="0" applyBorder="0" applyAlignment="0" applyProtection="0">
      <alignment vertical="center"/>
    </xf>
    <xf numFmtId="0" fontId="14" fillId="11" borderId="0" applyNumberFormat="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15" fillId="7" borderId="0" applyNumberFormat="0" applyBorder="0" applyAlignment="0" applyProtection="0">
      <alignment vertical="center"/>
    </xf>
    <xf numFmtId="0" fontId="15" fillId="13"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25" borderId="0" applyNumberFormat="0" applyBorder="0" applyAlignment="0" applyProtection="0">
      <alignment vertical="center"/>
    </xf>
    <xf numFmtId="0" fontId="18" fillId="0" borderId="0">
      <alignment vertical="center"/>
    </xf>
    <xf numFmtId="0" fontId="17" fillId="0" borderId="3" applyNumberFormat="0" applyFill="0" applyAlignment="0" applyProtection="0">
      <alignment vertical="center"/>
    </xf>
    <xf numFmtId="0" fontId="23" fillId="0" borderId="0" applyNumberFormat="0" applyFill="0" applyBorder="0" applyAlignment="0" applyProtection="0">
      <alignment vertical="center"/>
    </xf>
    <xf numFmtId="0" fontId="15" fillId="22" borderId="0" applyNumberFormat="0" applyBorder="0" applyAlignment="0" applyProtection="0">
      <alignment vertical="center"/>
    </xf>
    <xf numFmtId="42"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15" fillId="26" borderId="0" applyNumberFormat="0" applyBorder="0" applyAlignment="0" applyProtection="0">
      <alignment vertical="center"/>
    </xf>
    <xf numFmtId="0" fontId="0" fillId="27" borderId="9" applyNumberFormat="0" applyFont="0" applyAlignment="0" applyProtection="0">
      <alignment vertical="center"/>
    </xf>
    <xf numFmtId="0" fontId="30" fillId="0" borderId="0"/>
    <xf numFmtId="0" fontId="14" fillId="10" borderId="0" applyNumberFormat="0" applyBorder="0" applyAlignment="0" applyProtection="0">
      <alignment vertical="center"/>
    </xf>
    <xf numFmtId="0" fontId="32" fillId="29" borderId="0" applyNumberFormat="0" applyBorder="0" applyAlignment="0" applyProtection="0">
      <alignment vertical="center"/>
    </xf>
    <xf numFmtId="0" fontId="15" fillId="30" borderId="0" applyNumberFormat="0" applyBorder="0" applyAlignment="0" applyProtection="0">
      <alignment vertical="center"/>
    </xf>
    <xf numFmtId="0" fontId="34" fillId="31" borderId="0" applyNumberFormat="0" applyBorder="0" applyAlignment="0" applyProtection="0">
      <alignment vertical="center"/>
    </xf>
    <xf numFmtId="0" fontId="33" fillId="24" borderId="10" applyNumberFormat="0" applyAlignment="0" applyProtection="0">
      <alignment vertical="center"/>
    </xf>
    <xf numFmtId="0" fontId="14" fillId="18" borderId="0" applyNumberFormat="0" applyBorder="0" applyAlignment="0" applyProtection="0">
      <alignment vertical="center"/>
    </xf>
    <xf numFmtId="0" fontId="14" fillId="12" borderId="0" applyNumberFormat="0" applyBorder="0" applyAlignment="0" applyProtection="0">
      <alignment vertical="center"/>
    </xf>
    <xf numFmtId="0" fontId="14" fillId="23" borderId="0" applyNumberFormat="0" applyBorder="0" applyAlignment="0" applyProtection="0">
      <alignment vertical="center"/>
    </xf>
    <xf numFmtId="0" fontId="14" fillId="32" borderId="0" applyNumberFormat="0" applyBorder="0" applyAlignment="0" applyProtection="0">
      <alignment vertical="center"/>
    </xf>
    <xf numFmtId="0" fontId="14" fillId="15" borderId="0" applyNumberFormat="0" applyBorder="0" applyAlignment="0" applyProtection="0">
      <alignment vertical="center"/>
    </xf>
    <xf numFmtId="9" fontId="0" fillId="0" borderId="0" applyFont="0" applyFill="0" applyBorder="0" applyAlignment="0" applyProtection="0">
      <alignment vertical="center"/>
    </xf>
    <xf numFmtId="0" fontId="14" fillId="33" borderId="0" applyNumberFormat="0" applyBorder="0" applyAlignment="0" applyProtection="0">
      <alignment vertical="center"/>
    </xf>
    <xf numFmtId="44" fontId="0" fillId="0" borderId="0" applyFont="0" applyFill="0" applyBorder="0" applyAlignment="0" applyProtection="0">
      <alignment vertical="center"/>
    </xf>
    <xf numFmtId="0" fontId="14" fillId="4" borderId="0" applyNumberFormat="0" applyBorder="0" applyAlignment="0" applyProtection="0">
      <alignment vertical="center"/>
    </xf>
    <xf numFmtId="0" fontId="15" fillId="21" borderId="0" applyNumberFormat="0" applyBorder="0" applyAlignment="0" applyProtection="0">
      <alignment vertical="center"/>
    </xf>
    <xf numFmtId="0" fontId="31" fillId="28" borderId="10" applyNumberFormat="0" applyAlignment="0" applyProtection="0">
      <alignment vertical="center"/>
    </xf>
    <xf numFmtId="0" fontId="15" fillId="20" borderId="0" applyNumberFormat="0" applyBorder="0" applyAlignment="0" applyProtection="0">
      <alignment vertical="center"/>
    </xf>
    <xf numFmtId="0" fontId="14" fillId="3" borderId="0" applyNumberFormat="0" applyBorder="0" applyAlignment="0" applyProtection="0">
      <alignment vertical="center"/>
    </xf>
    <xf numFmtId="0" fontId="15" fillId="19" borderId="0" applyNumberFormat="0" applyBorder="0" applyAlignment="0" applyProtection="0">
      <alignment vertical="center"/>
    </xf>
  </cellStyleXfs>
  <cellXfs count="50">
    <xf numFmtId="0" fontId="0" fillId="0" borderId="0" xfId="0">
      <alignment vertical="center"/>
    </xf>
    <xf numFmtId="0" fontId="0" fillId="0" borderId="0" xfId="0" applyFill="1">
      <alignment vertical="center"/>
    </xf>
    <xf numFmtId="0" fontId="1" fillId="0" borderId="0" xfId="0" applyFont="1">
      <alignment vertical="center"/>
    </xf>
    <xf numFmtId="0" fontId="0" fillId="2" borderId="0" xfId="0" applyFill="1">
      <alignment vertical="center"/>
    </xf>
    <xf numFmtId="0" fontId="2" fillId="0" borderId="0" xfId="0" applyFont="1" applyAlignment="1">
      <alignment horizontal="center" vertical="center"/>
    </xf>
    <xf numFmtId="49" fontId="3" fillId="0" borderId="0" xfId="0" applyNumberFormat="1"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2" fillId="0" borderId="0" xfId="0" applyFont="1" applyAlignment="1">
      <alignment vertical="center" wrapText="1"/>
    </xf>
    <xf numFmtId="177" fontId="2" fillId="0" borderId="0" xfId="0" applyNumberFormat="1" applyFont="1" applyAlignment="1">
      <alignment horizontal="center" vertical="center"/>
    </xf>
    <xf numFmtId="177" fontId="3" fillId="0" borderId="0" xfId="0" applyNumberFormat="1"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49" fontId="4" fillId="0" borderId="0" xfId="0" applyNumberFormat="1" applyFont="1">
      <alignment vertical="center"/>
    </xf>
    <xf numFmtId="176" fontId="5" fillId="0" borderId="0" xfId="0" applyNumberFormat="1" applyFont="1" applyAlignment="1">
      <alignment horizontal="center" vertical="center" wrapText="1"/>
    </xf>
    <xf numFmtId="49" fontId="5" fillId="0" borderId="0" xfId="0" applyNumberFormat="1" applyFont="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49" fontId="7" fillId="0" borderId="2" xfId="0" applyNumberFormat="1" applyFont="1" applyBorder="1" applyAlignment="1">
      <alignment vertical="center" wrapText="1"/>
    </xf>
    <xf numFmtId="0" fontId="8" fillId="0" borderId="2" xfId="0" applyFont="1" applyBorder="1" applyAlignment="1">
      <alignment vertical="center" wrapText="1"/>
    </xf>
    <xf numFmtId="0" fontId="7" fillId="0" borderId="2" xfId="0" applyFont="1" applyBorder="1" applyAlignment="1">
      <alignment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vertical="center" wrapText="1"/>
    </xf>
    <xf numFmtId="0" fontId="3" fillId="0" borderId="1" xfId="0" applyFont="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1" xfId="0" applyFont="1" applyFill="1" applyBorder="1" applyAlignment="1">
      <alignment vertical="center" wrapText="1"/>
    </xf>
    <xf numFmtId="0" fontId="9" fillId="0" borderId="1" xfId="0" applyFont="1" applyFill="1" applyBorder="1" applyAlignment="1">
      <alignment vertical="center" wrapText="1"/>
    </xf>
    <xf numFmtId="0" fontId="10" fillId="0" borderId="1" xfId="0" applyFont="1" applyBorder="1" applyAlignment="1">
      <alignment horizontal="center" vertical="center" wrapText="1"/>
    </xf>
    <xf numFmtId="49" fontId="10" fillId="0" borderId="1" xfId="0" applyNumberFormat="1" applyFont="1" applyBorder="1" applyAlignment="1">
      <alignment vertical="center" wrapText="1"/>
    </xf>
    <xf numFmtId="0" fontId="10" fillId="0" borderId="1" xfId="0" applyFont="1" applyBorder="1" applyAlignment="1">
      <alignment vertical="center" wrapText="1"/>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vertical="center" wrapText="1"/>
    </xf>
    <xf numFmtId="49" fontId="9" fillId="2" borderId="1" xfId="0" applyNumberFormat="1" applyFont="1" applyFill="1" applyBorder="1" applyAlignment="1">
      <alignment vertical="center" wrapText="1"/>
    </xf>
    <xf numFmtId="0" fontId="11" fillId="0" borderId="1" xfId="0" applyFont="1" applyBorder="1" applyAlignment="1">
      <alignment vertical="center" wrapText="1"/>
    </xf>
    <xf numFmtId="49" fontId="12" fillId="0" borderId="0" xfId="0" applyNumberFormat="1" applyFont="1" applyBorder="1" applyAlignment="1">
      <alignment horizontal="left" vertical="top" wrapText="1"/>
    </xf>
    <xf numFmtId="0" fontId="3" fillId="0" borderId="2" xfId="0" applyFont="1" applyBorder="1" applyAlignment="1">
      <alignment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49" fontId="13" fillId="2" borderId="1" xfId="0" applyNumberFormat="1" applyFont="1" applyFill="1" applyBorder="1" applyAlignment="1">
      <alignment vertical="center" wrapText="1"/>
    </xf>
    <xf numFmtId="0" fontId="3" fillId="2" borderId="1" xfId="0" applyFont="1" applyFill="1" applyBorder="1" applyAlignment="1">
      <alignment vertical="center" wrapText="1"/>
    </xf>
    <xf numFmtId="177" fontId="4" fillId="0" borderId="0" xfId="0" applyNumberFormat="1" applyFont="1" applyAlignment="1">
      <alignment horizontal="center" vertical="center"/>
    </xf>
    <xf numFmtId="177" fontId="5" fillId="0" borderId="0" xfId="0" applyNumberFormat="1" applyFont="1" applyAlignment="1">
      <alignment horizontal="center" vertical="center" wrapText="1"/>
    </xf>
    <xf numFmtId="177" fontId="6" fillId="0" borderId="1" xfId="33" applyNumberFormat="1" applyFont="1" applyBorder="1" applyAlignment="1">
      <alignment horizontal="center" vertical="center" wrapText="1"/>
    </xf>
    <xf numFmtId="177" fontId="7" fillId="0" borderId="2" xfId="0" applyNumberFormat="1" applyFont="1" applyBorder="1" applyAlignment="1">
      <alignment horizontal="center" vertical="center" wrapText="1"/>
    </xf>
    <xf numFmtId="178"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7" fontId="10" fillId="0" borderId="1" xfId="0" applyNumberFormat="1" applyFont="1" applyBorder="1" applyAlignment="1">
      <alignment horizontal="center" vertical="center" wrapText="1"/>
    </xf>
    <xf numFmtId="49" fontId="12" fillId="0" borderId="0" xfId="0" applyNumberFormat="1" applyFont="1" applyBorder="1" applyAlignment="1">
      <alignment vertical="top" wrapText="1"/>
    </xf>
  </cellXfs>
  <cellStyles count="53">
    <cellStyle name="常规" xfId="0" builtinId="0"/>
    <cellStyle name="常规 28" xfId="1"/>
    <cellStyle name="60% - 强调文字颜色 6" xfId="2" builtinId="52"/>
    <cellStyle name="常规 28 2" xfId="3"/>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常规 54" xfId="25"/>
    <cellStyle name="链接单元格" xfId="26" builtinId="24"/>
    <cellStyle name="标题 4" xfId="27" builtinId="19"/>
    <cellStyle name="20% - 强调文字颜色 2" xfId="28" builtinId="34"/>
    <cellStyle name="货币[0]" xfId="29" builtinId="7"/>
    <cellStyle name="警告文本" xfId="30" builtinId="11"/>
    <cellStyle name="40% - 强调文字颜色 2" xfId="31" builtinId="35"/>
    <cellStyle name="注释" xfId="32" builtinId="10"/>
    <cellStyle name="常规_Sheet4" xfId="33"/>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dxfs count="17">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
        </horizontal>
      </border>
    </dxf>
    <dxf>
      <fill>
        <patternFill patternType="solid">
          <fgColor theme="4" tint="0.799951170384838"/>
          <bgColor theme="4" tint="0.799951170384838"/>
        </patternFill>
      </fill>
      <border>
        <bottom style="thin">
          <color theme="4" tint="0.399945066682943"/>
        </bottom>
      </border>
    </dxf>
    <dxf>
      <font>
        <b val="1"/>
      </font>
      <fill>
        <patternFill patternType="solid">
          <fgColor theme="4" tint="0.799951170384838"/>
          <bgColor theme="4" tint="0.799951170384838"/>
        </patternFill>
      </fill>
      <border>
        <bottom style="thin">
          <color theme="4" tint="0.399945066682943"/>
        </bottom>
      </border>
    </dxf>
    <dxf>
      <font>
        <color theme="1"/>
      </font>
    </dxf>
    <dxf>
      <font>
        <color theme="1"/>
      </font>
      <border>
        <bottom style="thin">
          <color theme="4" tint="0.399945066682943"/>
        </bottom>
      </border>
    </dxf>
    <dxf>
      <font>
        <b val="1"/>
        <color theme="1"/>
      </font>
    </dxf>
    <dxf>
      <font>
        <b val="1"/>
        <color theme="1"/>
      </font>
      <border>
        <top style="thin">
          <color theme="4"/>
        </top>
        <bottom style="thin">
          <color theme="4"/>
        </bottom>
      </border>
    </dxf>
    <dxf>
      <fill>
        <patternFill patternType="solid">
          <fgColor theme="4" tint="0.799951170384838"/>
          <bgColor theme="4" tint="0.799951170384838"/>
        </patternFill>
      </fill>
    </dxf>
    <dxf>
      <fill>
        <patternFill patternType="solid">
          <fgColor theme="4" tint="0.799951170384838"/>
          <bgColor theme="4" tint="0.799951170384838"/>
        </patternFill>
      </fill>
    </dxf>
    <dxf>
      <font>
        <b val="1"/>
        <color theme="1"/>
      </font>
      <fill>
        <patternFill patternType="solid">
          <fgColor theme="4" tint="0.799951170384838"/>
          <bgColor theme="4" tint="0.799951170384838"/>
        </patternFill>
      </fill>
      <border>
        <top style="thin">
          <color theme="4" tint="0.399945066682943"/>
        </top>
        <bottom style="thin">
          <color theme="4" tint="0.399945066682943"/>
        </bottom>
      </border>
    </dxf>
    <dxf>
      <font>
        <b val="1"/>
        <color theme="1"/>
      </font>
      <fill>
        <patternFill patternType="solid">
          <fgColor theme="4" tint="0.799951170384838"/>
          <bgColor theme="4" tint="0.799951170384838"/>
        </patternFill>
      </fill>
      <border>
        <bottom style="thin">
          <color theme="4" tint="0.399945066682943"/>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4</xdr:row>
      <xdr:rowOff>0</xdr:rowOff>
    </xdr:from>
    <xdr:to>
      <xdr:col>8</xdr:col>
      <xdr:colOff>182880</xdr:colOff>
      <xdr:row>5</xdr:row>
      <xdr:rowOff>12065</xdr:rowOff>
    </xdr:to>
    <xdr:pic>
      <xdr:nvPicPr>
        <xdr:cNvPr id="2" name="图片 1"/>
        <xdr:cNvPicPr>
          <a:picLocks noChangeAspect="1"/>
        </xdr:cNvPicPr>
      </xdr:nvPicPr>
      <xdr:blipFill>
        <a:blip r:embed="rId1" cstate="print"/>
        <a:stretch>
          <a:fillRect/>
        </a:stretch>
      </xdr:blipFill>
      <xdr:spPr>
        <a:xfrm>
          <a:off x="7381875" y="981075"/>
          <a:ext cx="182880" cy="183515"/>
        </a:xfrm>
        <a:prstGeom prst="rect">
          <a:avLst/>
        </a:prstGeom>
        <a:noFill/>
        <a:ln w="9525">
          <a:noFill/>
        </a:ln>
      </xdr:spPr>
    </xdr:pic>
    <xdr:clientData/>
  </xdr:twoCellAnchor>
  <xdr:twoCellAnchor editAs="oneCell">
    <xdr:from>
      <xdr:col>8</xdr:col>
      <xdr:colOff>0</xdr:colOff>
      <xdr:row>4</xdr:row>
      <xdr:rowOff>0</xdr:rowOff>
    </xdr:from>
    <xdr:to>
      <xdr:col>8</xdr:col>
      <xdr:colOff>182880</xdr:colOff>
      <xdr:row>5</xdr:row>
      <xdr:rowOff>12065</xdr:rowOff>
    </xdr:to>
    <xdr:pic>
      <xdr:nvPicPr>
        <xdr:cNvPr id="3" name="图片 2"/>
        <xdr:cNvPicPr>
          <a:picLocks noChangeAspect="1"/>
        </xdr:cNvPicPr>
      </xdr:nvPicPr>
      <xdr:blipFill>
        <a:blip r:embed="rId1" cstate="print"/>
        <a:stretch>
          <a:fillRect/>
        </a:stretch>
      </xdr:blipFill>
      <xdr:spPr>
        <a:xfrm>
          <a:off x="7381875" y="981075"/>
          <a:ext cx="182880" cy="18351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25253;&#22269;&#23478;&#23616;&#25253;&#21578;&#65288;&#20020;&#24202;&#37327;&#34920;&#65289;/&#38468;&#20214; &#36890;&#30693;&#25991;&#20214;&#38468;&#34920;///home/kylin/&#26700;&#38754;/&#24449;&#27714;&#24847;&#35265;&#35752;&#35770;&#31295;/C:/&#20013;&#2130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efreshError="1">
        <row r="1">
          <cell r="C1" t="str">
            <v>项目名称</v>
          </cell>
          <cell r="D1" t="str">
            <v>服务产出</v>
          </cell>
          <cell r="E1" t="str">
            <v>价格构成</v>
          </cell>
          <cell r="F1" t="str">
            <v>计价单位</v>
          </cell>
          <cell r="G1" t="str">
            <v>计价说明</v>
          </cell>
          <cell r="H1" t="str">
            <v>对接价格情况</v>
          </cell>
        </row>
        <row r="2">
          <cell r="C2" t="str">
            <v>四、中医及民族医诊疗类</v>
          </cell>
          <cell r="D2" t="str">
            <v/>
          </cell>
          <cell r="E2" t="str">
            <v/>
          </cell>
          <cell r="F2" t="str">
            <v/>
          </cell>
          <cell r="G2" t="str">
            <v/>
          </cell>
        </row>
        <row r="3">
          <cell r="C3" t="str">
            <v>（一）中医外治</v>
          </cell>
          <cell r="D3" t="str">
            <v/>
          </cell>
          <cell r="E3" t="str">
            <v/>
          </cell>
          <cell r="F3" t="str">
            <v/>
          </cell>
          <cell r="G3" t="str">
            <v/>
          </cell>
        </row>
        <row r="4">
          <cell r="C4" t="str">
            <v>中药贴敷</v>
          </cell>
          <cell r="D4" t="str">
            <v>由医务人员使用贴敷制品敷贴于体表特定部位或穴位，通过药物或物理作用，以发挥促进气血调和、阴阳平衡等各类作用。</v>
          </cell>
          <cell r="E4" t="str">
            <v>所定价格涵盖确定穴位，局部清洁，贴敷材料准备（含掺药、封包、冷热处理等），应用药物贴敷，处理用物所需的人力资源和基本物质资源消耗，含设备投入及维护成本。</v>
          </cell>
          <cell r="F4" t="str">
            <v>次</v>
          </cell>
        </row>
        <row r="4">
          <cell r="H4">
            <v>90</v>
          </cell>
        </row>
        <row r="5">
          <cell r="C5" t="str">
            <v>中药贴敷-中药硬膏贴敷(加收)</v>
          </cell>
        </row>
        <row r="5">
          <cell r="F5" t="str">
            <v>次</v>
          </cell>
        </row>
        <row r="5">
          <cell r="H5">
            <v>9</v>
          </cell>
        </row>
        <row r="6">
          <cell r="C6" t="str">
            <v>中药贴敷-中药贴敷(大)(加收)</v>
          </cell>
          <cell r="D6" t="str">
            <v>中药贴敷（大）指面积（5cm×5cm,10cm×10cm]</v>
          </cell>
        </row>
        <row r="6">
          <cell r="F6" t="str">
            <v>次</v>
          </cell>
        </row>
        <row r="6">
          <cell r="H6">
            <v>27</v>
          </cell>
        </row>
        <row r="7">
          <cell r="C7" t="str">
            <v>中药贴敷-中药贴敷(特大)(加收)</v>
          </cell>
          <cell r="D7" t="str">
            <v>中药贴敷（特大）指面积（10cm×10cm,∞）</v>
          </cell>
        </row>
        <row r="7">
          <cell r="F7" t="str">
            <v>次</v>
          </cell>
        </row>
        <row r="7">
          <cell r="H7">
            <v>45</v>
          </cell>
        </row>
        <row r="8">
          <cell r="C8" t="str">
            <v>中药贴敷-儿童(加收)</v>
          </cell>
        </row>
        <row r="8">
          <cell r="F8" t="str">
            <v>次</v>
          </cell>
        </row>
        <row r="8">
          <cell r="H8">
            <v>22.5</v>
          </cell>
        </row>
        <row r="9">
          <cell r="C9" t="str">
            <v>中药贴敷-中药热奄包(扩展)</v>
          </cell>
        </row>
        <row r="9">
          <cell r="F9" t="str">
            <v>次</v>
          </cell>
        </row>
        <row r="9">
          <cell r="H9">
            <v>90</v>
          </cell>
        </row>
        <row r="10">
          <cell r="C10" t="str">
            <v>中药贴敷-特殊材料贴敷(扩展)</v>
          </cell>
        </row>
        <row r="10">
          <cell r="F10" t="str">
            <v>次</v>
          </cell>
        </row>
        <row r="10">
          <cell r="H10" t="str">
            <v>暂缓</v>
          </cell>
        </row>
        <row r="12">
          <cell r="C12" t="str">
            <v>中药吹粉</v>
          </cell>
          <cell r="D12" t="str">
            <v>由医务人员将中药研粉吹至病变部位，以发挥促进消肿止痛等各类作用。</v>
          </cell>
          <cell r="E12" t="str">
            <v>所定价格涵盖局部清洁，调配药粉，吹粉，处理用物所需的人力资源和基本物质资源消耗，含设备投入及维护成本。</v>
          </cell>
          <cell r="F12" t="str">
            <v>次</v>
          </cell>
        </row>
        <row r="12">
          <cell r="H12">
            <v>10</v>
          </cell>
        </row>
        <row r="13">
          <cell r="C13" t="str">
            <v>中药吹粉-儿童(加收)</v>
          </cell>
        </row>
        <row r="13">
          <cell r="F13" t="str">
            <v>次</v>
          </cell>
        </row>
        <row r="13">
          <cell r="H13">
            <v>2.5</v>
          </cell>
        </row>
        <row r="14">
          <cell r="C14" t="str">
            <v>中药烫熨</v>
          </cell>
          <cell r="D14" t="str">
            <v>由医务人员将调配药物加热后置于患者体表特定部位或穴位，进行移动敷熨，以发挥促进散寒止痛、消肿祛瘀等各类作用。</v>
          </cell>
          <cell r="E14" t="str">
            <v>所定价格涵盖局部清洁，药物调配，移动敷熨，处理用物所需的人力资源和基本物质资源消耗，含设备投入及维护成本。</v>
          </cell>
          <cell r="F14" t="str">
            <v>次</v>
          </cell>
        </row>
        <row r="14">
          <cell r="H14">
            <v>40</v>
          </cell>
        </row>
        <row r="15">
          <cell r="C15" t="str">
            <v>中药烫熨-中药烫熨(特大)(加收)</v>
          </cell>
          <cell r="D15" t="str">
            <v>中药烫熨（特大）指面（10cm×10cm,∞）</v>
          </cell>
        </row>
        <row r="15">
          <cell r="F15" t="str">
            <v>次</v>
          </cell>
        </row>
        <row r="15">
          <cell r="H15">
            <v>20</v>
          </cell>
        </row>
        <row r="16">
          <cell r="C16" t="str">
            <v>中药烫熨-儿童(加收)</v>
          </cell>
        </row>
        <row r="16">
          <cell r="F16" t="str">
            <v>次</v>
          </cell>
        </row>
        <row r="16">
          <cell r="H16">
            <v>10</v>
          </cell>
        </row>
        <row r="17">
          <cell r="C17" t="str">
            <v>中药泡洗</v>
          </cell>
          <cell r="D17" t="str">
            <v>由医务人员协助或指导患者，行全身或局部体位浸泡或淋洗，完成中药泡洗，以发挥促进消肿、止痛、生肌等各类作用。</v>
          </cell>
          <cell r="E17" t="str">
            <v>所定价格涵盖局部清洁，药物调配，协助或指导，监测生命体征，观察药液温度等处理用物所需的人力资源和基本物质资源消耗，含设备投入及维护成本。</v>
          </cell>
          <cell r="F17" t="str">
            <v>次</v>
          </cell>
          <cell r="G17" t="str">
            <v>每日限收费2次</v>
          </cell>
          <cell r="H17">
            <v>45</v>
          </cell>
        </row>
        <row r="18">
          <cell r="C18" t="str">
            <v>中药泡洗-儿童(加收)</v>
          </cell>
        </row>
        <row r="18">
          <cell r="F18" t="str">
            <v>次</v>
          </cell>
        </row>
        <row r="18">
          <cell r="H18">
            <v>11.25</v>
          </cell>
        </row>
        <row r="19">
          <cell r="C19" t="str">
            <v>中药灌洗</v>
          </cell>
          <cell r="D19" t="str">
            <v>由医务人员将配制好的中药灌注并留置于人体腔道或窦道中，以发挥促进疏通散瘀、去腐生肌等各类作用。</v>
          </cell>
          <cell r="E19" t="str">
            <v>所定价格涵盖局部清洁消毒，药物调配，材料准备，处理用物所需的人力资源和基本物质资源消耗，含设备投入及维护成本。</v>
          </cell>
          <cell r="F19" t="str">
            <v>次</v>
          </cell>
        </row>
        <row r="19">
          <cell r="H19">
            <v>25</v>
          </cell>
        </row>
        <row r="20">
          <cell r="C20" t="str">
            <v>中药灌洗-儿童(加收)</v>
          </cell>
        </row>
        <row r="20">
          <cell r="F20" t="str">
            <v>次</v>
          </cell>
        </row>
        <row r="20">
          <cell r="H20">
            <v>6.25</v>
          </cell>
        </row>
        <row r="21">
          <cell r="C21" t="str">
            <v>中药溻渍</v>
          </cell>
          <cell r="D21" t="str">
            <v>由医务人员将调配药物通过敷料的形式调温后湿敷于患处，以发挥治疗和促进药物吸收等各类作用。</v>
          </cell>
          <cell r="E21" t="str">
            <v>所定价格涵盖局部清洁，药物调配、蒸煮准备、溻渍治疗处理用物所需的人力资源和基本物质资源消耗，含设备投入及维护成本。</v>
          </cell>
          <cell r="F21" t="str">
            <v>次</v>
          </cell>
        </row>
        <row r="21">
          <cell r="H21">
            <v>32</v>
          </cell>
        </row>
        <row r="22">
          <cell r="C22" t="str">
            <v>中药溻渍-中药溻渍(特大)(加收)</v>
          </cell>
          <cell r="D22" t="str">
            <v>中药溻渍（特大）指面（10cm×10cm,∞）</v>
          </cell>
        </row>
        <row r="22">
          <cell r="F22" t="str">
            <v>次</v>
          </cell>
        </row>
        <row r="22">
          <cell r="H22">
            <v>16</v>
          </cell>
        </row>
        <row r="23">
          <cell r="C23" t="str">
            <v>中药溻渍-儿童(加收)</v>
          </cell>
        </row>
        <row r="23">
          <cell r="F23" t="str">
            <v>次</v>
          </cell>
        </row>
        <row r="23">
          <cell r="H23">
            <v>8</v>
          </cell>
        </row>
        <row r="24">
          <cell r="C24" t="str">
            <v>中药涂擦</v>
          </cell>
          <cell r="D24" t="str">
            <v>由医务人员将调配药物，制成水剂或膏剂或油剂等剂型的外用药物，直接涂擦于患者体表特定部位或穴位，以发挥促进活血化瘀、消炎止痛等各类作用。</v>
          </cell>
          <cell r="E24" t="str">
            <v>所定价格涵盖局部清洁，药物调配，各类手法涂擦，处理用物所需的人力资源和基本物质资源消耗，含设备投入及维护成本。</v>
          </cell>
          <cell r="F24" t="str">
            <v>次</v>
          </cell>
        </row>
        <row r="24">
          <cell r="H24">
            <v>25</v>
          </cell>
        </row>
        <row r="25">
          <cell r="C25" t="str">
            <v>中药涂擦-中药涂擦(特大)(加收)</v>
          </cell>
          <cell r="D25" t="str">
            <v>中药涂擦（特大）指面（10cm×10cm,∞）</v>
          </cell>
        </row>
        <row r="25">
          <cell r="F25" t="str">
            <v>次</v>
          </cell>
        </row>
        <row r="25">
          <cell r="H25">
            <v>12.5</v>
          </cell>
        </row>
        <row r="26">
          <cell r="C26" t="str">
            <v>中药涂擦-儿童(加收)</v>
          </cell>
        </row>
        <row r="26">
          <cell r="F26" t="str">
            <v>次</v>
          </cell>
        </row>
        <row r="26">
          <cell r="H26">
            <v>6.25</v>
          </cell>
        </row>
        <row r="27">
          <cell r="C27" t="str">
            <v>中医熏洗</v>
          </cell>
          <cell r="D27" t="str">
            <v>由医务人员选用制备好的药卷、药香或其他材料，点燃后直接用烟熏烤或蒸汽的形式，作用在患者身体某特定部位，以发挥疏通经络、促进药物吸收等各类作用。</v>
          </cell>
          <cell r="E27" t="str">
            <v>所定价格涵盖局部清洁，药物调配，熏（蒸）药，处理用物所需的人力资源和基本物质资源消耗，含设备投入及维护成本。</v>
          </cell>
          <cell r="F27" t="str">
            <v>次</v>
          </cell>
          <cell r="G27" t="str">
            <v>每日限收费2次</v>
          </cell>
          <cell r="H27">
            <v>55</v>
          </cell>
        </row>
        <row r="28">
          <cell r="C28" t="str">
            <v>中医熏洗-儿童(加收)</v>
          </cell>
        </row>
        <row r="28">
          <cell r="F28" t="str">
            <v>次</v>
          </cell>
        </row>
        <row r="28">
          <cell r="H28">
            <v>13.75</v>
          </cell>
        </row>
        <row r="31">
          <cell r="C31" t="str">
            <v>中药腐蚀</v>
          </cell>
          <cell r="D31" t="str">
            <v>由医务人员选用具有一定腐蚀作用的药物，敷涂患处，以蚀去恶肉、赘生物、肿物等，实现局部病变祛除，促使新肉生长。</v>
          </cell>
          <cell r="E31" t="str">
            <v>所定价格涵盖局部消毒，药物调配，腐蚀，包扎，处理用物所需的人力资源和基本物质资源消耗，含设备投入及维护成本。</v>
          </cell>
          <cell r="F31" t="str">
            <v>腐蚀位点/次</v>
          </cell>
        </row>
        <row r="31">
          <cell r="H31">
            <v>25</v>
          </cell>
        </row>
        <row r="32">
          <cell r="C32" t="str">
            <v>中药腐蚀-儿童(加收)</v>
          </cell>
        </row>
        <row r="32">
          <cell r="F32" t="str">
            <v>腐蚀位点/次</v>
          </cell>
        </row>
        <row r="32">
          <cell r="H32">
            <v>6.25</v>
          </cell>
        </row>
        <row r="33">
          <cell r="C33" t="str">
            <v>中药化腐清疮</v>
          </cell>
          <cell r="D33" t="str">
            <v>由医务人员将化腐药物敷施于疮面，达到去腐生肌，促进疮面愈合的作用。</v>
          </cell>
          <cell r="E33" t="str">
            <v>所定价格涵盖药物调配，局部消毒，皮肤表层创面清理、敷药、包扎，处理用物所需的人力资源和基本物质资源消耗，含设备投入及维护成本。</v>
          </cell>
          <cell r="F33" t="str">
            <v>疮面/次</v>
          </cell>
        </row>
        <row r="33">
          <cell r="H33">
            <v>30</v>
          </cell>
        </row>
        <row r="34">
          <cell r="C34" t="str">
            <v>中药化腐清疮-深层化腐清疮(加收)</v>
          </cell>
        </row>
        <row r="34">
          <cell r="F34" t="str">
            <v>疮面/次</v>
          </cell>
        </row>
        <row r="34">
          <cell r="H34">
            <v>15</v>
          </cell>
        </row>
        <row r="35">
          <cell r="C35" t="str">
            <v>中药化腐清疮-儿童(加收)</v>
          </cell>
        </row>
        <row r="35">
          <cell r="F35" t="str">
            <v>疮面/次</v>
          </cell>
        </row>
        <row r="35">
          <cell r="H35">
            <v>7.5</v>
          </cell>
        </row>
        <row r="36">
          <cell r="C36" t="str">
            <v>中医锐性清疮</v>
          </cell>
          <cell r="D36" t="str">
            <v>由医务人员使用包括但不限于刀、剪、刮勺、钳等器械清除创面，发挥去腐生肌、促进疮面愈合的作用。</v>
          </cell>
          <cell r="E36" t="str">
            <v>所定价格涵盖药物调配，局部消毒，皮肤表层创面清理、使用器械清疮、敷药、包扎，处理用物所需的人力资源和基本物质资源消耗，含设备投入及维护成本。</v>
          </cell>
          <cell r="F36" t="str">
            <v>疮面/次</v>
          </cell>
        </row>
        <row r="36">
          <cell r="H36">
            <v>50</v>
          </cell>
        </row>
        <row r="37">
          <cell r="C37" t="str">
            <v>中医锐性清疮-儿童(加收)</v>
          </cell>
        </row>
        <row r="37">
          <cell r="F37" t="str">
            <v>疮面/次</v>
          </cell>
        </row>
        <row r="37">
          <cell r="H37">
            <v>12.5</v>
          </cell>
        </row>
        <row r="38">
          <cell r="C38" t="str">
            <v>中医窦道(切开) 搔爬</v>
          </cell>
          <cell r="D38" t="str">
            <v>完成窦道（切开）搔爬，促进窦道闭合。</v>
          </cell>
          <cell r="E38" t="str">
            <v>所定价格涵盖局部消毒，探查浅表窦道，必要时切开，搔爬，处理用物所需的人力资源和基本物质资源消耗，含设备投入及维护成本。</v>
          </cell>
          <cell r="F38" t="str">
            <v>每窦道/次</v>
          </cell>
        </row>
        <row r="38">
          <cell r="H38">
            <v>75</v>
          </cell>
        </row>
        <row r="39">
          <cell r="C39" t="str">
            <v>中医窦道(切开) 搔爬-深层搔爬(加收)</v>
          </cell>
        </row>
        <row r="39">
          <cell r="F39" t="str">
            <v>每窦道/次</v>
          </cell>
        </row>
        <row r="39">
          <cell r="H39">
            <v>37.5</v>
          </cell>
        </row>
        <row r="40">
          <cell r="C40" t="str">
            <v>中医窦道(切开) 搔爬-耳前窦道(加收)</v>
          </cell>
        </row>
        <row r="40">
          <cell r="F40" t="str">
            <v>每窦道/次</v>
          </cell>
        </row>
        <row r="40">
          <cell r="H40">
            <v>37.5</v>
          </cell>
        </row>
        <row r="41">
          <cell r="C41" t="str">
            <v>中医窦道(切开) 搔爬-儿童(加收)</v>
          </cell>
        </row>
        <row r="41">
          <cell r="F41" t="str">
            <v>每窦道/次</v>
          </cell>
        </row>
        <row r="41">
          <cell r="H41">
            <v>18.75</v>
          </cell>
        </row>
        <row r="42">
          <cell r="C42" t="str">
            <v>中医挑治</v>
          </cell>
          <cell r="D42" t="str">
            <v>由医务人员使用针具，在特定部位或穴位上刺入、挑拨，以发挥调理气血、疏通经络、解除瘀滞等各类作用。</v>
          </cell>
          <cell r="E42" t="str">
            <v>所定价格涵盖确定部位，局部消毒，挑治，处理创口所需的人力资源和基本物质资源消耗，含设备投入及维护成本。</v>
          </cell>
          <cell r="F42" t="str">
            <v>挑治部位/次</v>
          </cell>
        </row>
        <row r="42">
          <cell r="H42">
            <v>15</v>
          </cell>
        </row>
        <row r="43">
          <cell r="C43" t="str">
            <v>中医挑治-儿童(加收)</v>
          </cell>
        </row>
        <row r="43">
          <cell r="F43" t="str">
            <v>挑治部位/次</v>
          </cell>
        </row>
        <row r="43">
          <cell r="H43">
            <v>3.75</v>
          </cell>
        </row>
        <row r="44">
          <cell r="C44" t="str">
            <v>中医割治</v>
          </cell>
          <cell r="D44" t="str">
            <v>由医务人员选择部位或穴位，使用操作器具完成切割，以发挥促进经络疏通、毒邪外泄、缓解病痛等各类作用。</v>
          </cell>
          <cell r="E44" t="str">
            <v>所定价格涵盖确定部位，局部消毒，切割、包扎创口、处理用物所需的人力资源和基本物质资源消耗，含设备投入及维护成本。</v>
          </cell>
          <cell r="F44" t="str">
            <v>次</v>
          </cell>
        </row>
        <row r="44">
          <cell r="H44">
            <v>15</v>
          </cell>
        </row>
        <row r="45">
          <cell r="C45" t="str">
            <v>中医割治-儿童(加收)</v>
          </cell>
        </row>
        <row r="45">
          <cell r="F45" t="str">
            <v>次</v>
          </cell>
        </row>
        <row r="45">
          <cell r="H45">
            <v>3.75</v>
          </cell>
        </row>
        <row r="46">
          <cell r="C46" t="str">
            <v>中医穴位放血治疗</v>
          </cell>
          <cell r="D46" t="str">
            <v>由医务人员辨证使用器具刺（划）破特定穴位或部位，放出适量血液，以发挥促进活血祛瘀、排毒止痛等各类作用。</v>
          </cell>
          <cell r="E46" t="str">
            <v>所定价格涵盖使用各种工具，局部消毒，确定部位，放血，处理创口所需的人力资源和基本物质资源消耗，含设备投入及维护成本。</v>
          </cell>
          <cell r="F46" t="str">
            <v>次</v>
          </cell>
        </row>
        <row r="46">
          <cell r="H46">
            <v>60</v>
          </cell>
        </row>
        <row r="47">
          <cell r="C47" t="str">
            <v>中医穴位放血治疗-甲床放血(加收)</v>
          </cell>
        </row>
        <row r="47">
          <cell r="F47" t="str">
            <v>每甲</v>
          </cell>
        </row>
        <row r="47">
          <cell r="H47">
            <v>5</v>
          </cell>
        </row>
        <row r="48">
          <cell r="C48" t="str">
            <v>中医穴位放血治疗-刺络放血(加收)</v>
          </cell>
        </row>
        <row r="48">
          <cell r="F48" t="str">
            <v>次</v>
          </cell>
        </row>
        <row r="48">
          <cell r="H48">
            <v>10</v>
          </cell>
        </row>
        <row r="49">
          <cell r="C49" t="str">
            <v>中医穴位放血治疗-儿童(加收)</v>
          </cell>
        </row>
        <row r="49">
          <cell r="F49" t="str">
            <v>次</v>
          </cell>
        </row>
        <row r="49">
          <cell r="H49">
            <v>15</v>
          </cell>
        </row>
        <row r="50">
          <cell r="C50" t="str">
            <v>中医药线引流</v>
          </cell>
          <cell r="D50" t="str">
            <v>由医务人员使用不同材料加药品制作成线状物，插入引流口中，达到祛腐引流，促进疮口愈合的作用。</v>
          </cell>
          <cell r="E50" t="str">
            <v>所定价格涵盖引流物制作、药物调配，局部消毒，疮口清理、放置引流物、必要时切开，局部包扎、处理用物所需的人力资源和基本物质资源消耗，含设备投入及维护成本。</v>
          </cell>
          <cell r="F50" t="str">
            <v>每引流口/次</v>
          </cell>
        </row>
        <row r="50">
          <cell r="H50">
            <v>65</v>
          </cell>
        </row>
        <row r="51">
          <cell r="C51" t="str">
            <v>中医药线引流-儿童(加收)</v>
          </cell>
        </row>
        <row r="51">
          <cell r="F51" t="str">
            <v>每引流口/次</v>
          </cell>
        </row>
        <row r="51">
          <cell r="H51">
            <v>16.25</v>
          </cell>
        </row>
        <row r="52">
          <cell r="C52" t="str">
            <v>中医刮痧</v>
          </cell>
          <cell r="D52" t="str">
            <v>由医务人员通过刮痧器具和相应的手法，在体表进行反复刮动、摩擦，从发挥促进活血透痧等各类作用。</v>
          </cell>
          <cell r="E52" t="str">
            <v>所定价格涵盖局部消毒，确定部位、刮拭、清洁，处理用物所需的人力资源和基本物质资源消耗，含设备投入及维护成本。</v>
          </cell>
          <cell r="F52" t="str">
            <v>次</v>
          </cell>
        </row>
        <row r="52">
          <cell r="H52">
            <v>70</v>
          </cell>
        </row>
        <row r="53">
          <cell r="C53" t="str">
            <v>中医刮痧-儿童(加收)</v>
          </cell>
        </row>
        <row r="53">
          <cell r="F53" t="str">
            <v>次</v>
          </cell>
        </row>
        <row r="53">
          <cell r="H53">
            <v>17.5</v>
          </cell>
        </row>
        <row r="54">
          <cell r="C54" t="str">
            <v>砭石疗法</v>
          </cell>
          <cell r="D54" t="str">
            <v>由医务人员使用砭石等同类功能的器具，通过各类手法作用在人体各部位，以发挥促进疏通经络、活血理气等各类作用。</v>
          </cell>
          <cell r="E54" t="str">
            <v>所定价格涵盖局部消毒，确定部位、运用点、压、揉、推、刮、擦等各类手法、清洁，处理用物所需的人力资源和基本物质资源消耗，含设备投入及维护成本。</v>
          </cell>
          <cell r="F54" t="str">
            <v>次</v>
          </cell>
        </row>
        <row r="54">
          <cell r="H54">
            <v>70</v>
          </cell>
        </row>
        <row r="55">
          <cell r="C55" t="str">
            <v>砭石疗法-儿童(加收)</v>
          </cell>
        </row>
        <row r="55">
          <cell r="F55" t="str">
            <v>次</v>
          </cell>
        </row>
        <row r="55">
          <cell r="H55">
            <v>17.5</v>
          </cell>
        </row>
        <row r="57">
          <cell r="C57" t="str">
            <v>（二）针法</v>
          </cell>
        </row>
        <row r="58">
          <cell r="C58" t="str">
            <v>常规针法</v>
          </cell>
          <cell r="D58" t="str">
            <v>由主治及以下医师根据病情选穴，通过基本手法和辅助手法，以毫针治疗疾病，促进疏通经络，调理脏腑，扶正祛邪。</v>
          </cell>
          <cell r="E58" t="str">
            <v>所定价格涵盖穴位确定、消毒、选针、进针、行针、留针、 出针、必要时行仪器辅助操作等过程中所需的人力资源和基本物质资源消耗，含设备投入及维护成本。</v>
          </cell>
          <cell r="F58" t="str">
            <v>次•日</v>
          </cell>
          <cell r="G58" t="str">
            <v>同时采用了常规针法、特殊针具针法、特殊手法针法中的两项或者三项，按收费
标准最高的服务项目计费，不叠加计费。</v>
          </cell>
          <cell r="H58">
            <v>90</v>
          </cell>
        </row>
        <row r="59">
          <cell r="C59" t="str">
            <v>常规针法-儿童（加收）</v>
          </cell>
        </row>
        <row r="59">
          <cell r="F59" t="str">
            <v>次•日</v>
          </cell>
        </row>
        <row r="59">
          <cell r="H59">
            <v>22.5</v>
          </cell>
        </row>
        <row r="60">
          <cell r="C60" t="str">
            <v>常规针法-主任医师（加收）</v>
          </cell>
        </row>
        <row r="60">
          <cell r="F60" t="str">
            <v>次•日</v>
          </cell>
        </row>
        <row r="60">
          <cell r="H60">
            <v>18</v>
          </cell>
        </row>
        <row r="61">
          <cell r="C61" t="str">
            <v>常规针法-副主任医师（加收）</v>
          </cell>
        </row>
        <row r="61">
          <cell r="F61" t="str">
            <v>次•日</v>
          </cell>
        </row>
        <row r="61">
          <cell r="H61">
            <v>9</v>
          </cell>
        </row>
        <row r="64">
          <cell r="C64" t="str">
            <v>特殊针具针法</v>
          </cell>
          <cell r="D64" t="str">
            <v>由主治及以下医师根据病情选穴，通过基本手法和辅助手法，以特殊针具治疗疾病，促进疏通经络，调理脏腑，扶正祛邪。</v>
          </cell>
          <cell r="E64" t="str">
            <v>所定价格涵盖穴位确定、消毒、选针、进针、行针、留针、 出针、必要时行仪器辅助操作等过程中所需的人力资源和基本物质资源消耗，含设备投入及维护成本。</v>
          </cell>
          <cell r="F64" t="str">
            <v>次•日</v>
          </cell>
        </row>
        <row r="64">
          <cell r="H64">
            <v>100</v>
          </cell>
        </row>
        <row r="65">
          <cell r="C65" t="str">
            <v>特殊针具针法-儿童（加收）</v>
          </cell>
        </row>
        <row r="65">
          <cell r="F65" t="str">
            <v>次•日</v>
          </cell>
        </row>
        <row r="65">
          <cell r="H65">
            <v>25</v>
          </cell>
        </row>
        <row r="66">
          <cell r="C66" t="str">
            <v>特殊针具针法-主任医师（加收）</v>
          </cell>
        </row>
        <row r="66">
          <cell r="F66" t="str">
            <v>次•日</v>
          </cell>
        </row>
        <row r="66">
          <cell r="H66">
            <v>20</v>
          </cell>
        </row>
        <row r="67">
          <cell r="C67" t="str">
            <v>特殊针具针法-副主任医师（加收）</v>
          </cell>
        </row>
        <row r="67">
          <cell r="F67" t="str">
            <v>次•日</v>
          </cell>
        </row>
        <row r="67">
          <cell r="H67">
            <v>10</v>
          </cell>
        </row>
        <row r="70">
          <cell r="C70" t="str">
            <v>特殊手法针法</v>
          </cell>
          <cell r="D70" t="str">
            <v>由主治及以下医师根据病情，采取特殊开穴方法或通过毫针特殊手法，治疗疾病，促进疏通经络，调理脏腑，扶正祛邪。</v>
          </cell>
          <cell r="E70" t="str">
            <v>所定价格涵盖穴位确定、消毒、选针、进针、行针、留针、 出针、必要时行仪器辅助操作等过程中所需的人力资源和基本物质资源消耗，含设备投入及维护成本。</v>
          </cell>
          <cell r="F70" t="str">
            <v>次•日</v>
          </cell>
        </row>
        <row r="70">
          <cell r="H70">
            <v>125</v>
          </cell>
        </row>
        <row r="71">
          <cell r="C71" t="str">
            <v>特殊手法针法-儿童（加收）</v>
          </cell>
        </row>
        <row r="71">
          <cell r="F71" t="str">
            <v>次•日</v>
          </cell>
        </row>
        <row r="71">
          <cell r="H71">
            <v>31.25</v>
          </cell>
        </row>
        <row r="72">
          <cell r="C72" t="str">
            <v>特殊手法针法-主任医师（加收）</v>
          </cell>
        </row>
        <row r="72">
          <cell r="F72" t="str">
            <v>次•日</v>
          </cell>
        </row>
        <row r="72">
          <cell r="H72">
            <v>25</v>
          </cell>
        </row>
        <row r="73">
          <cell r="C73" t="str">
            <v>特殊手法针法-副主任医师（加收）</v>
          </cell>
        </row>
        <row r="73">
          <cell r="F73" t="str">
            <v>次•日</v>
          </cell>
        </row>
        <row r="73">
          <cell r="H73">
            <v>12.5</v>
          </cell>
        </row>
        <row r="75">
          <cell r="C75" t="str">
            <v>特殊穴位 ( 部位）针法</v>
          </cell>
          <cell r="D75" t="str">
            <v>由主治及以下医师根据病情选穴，采用毫针进行特殊穴位的刺激，治疗疾病，促进疏通经络，调理脏腑，扶正祛邪。</v>
          </cell>
          <cell r="E75" t="str">
            <v>所定价格涵盖部位确定、消毒、选针、进针、行针、留针、 出针、必要时行仪器辅助操作等过程中所需的人力资源和基本物质资源消耗，含设备投入及维护成本。</v>
          </cell>
          <cell r="F75" t="str">
            <v>穴位</v>
          </cell>
        </row>
        <row r="75">
          <cell r="H75">
            <v>10</v>
          </cell>
        </row>
        <row r="76">
          <cell r="C76" t="str">
            <v>特殊穴位(部位)针法-儿童（加收）</v>
          </cell>
        </row>
        <row r="76">
          <cell r="F76" t="str">
            <v>穴位</v>
          </cell>
        </row>
        <row r="76">
          <cell r="H76">
            <v>2.5</v>
          </cell>
        </row>
        <row r="77">
          <cell r="C77" t="str">
            <v>特殊穴位(部位)针法-主任医师（加收）</v>
          </cell>
        </row>
        <row r="77">
          <cell r="F77" t="str">
            <v>穴位</v>
          </cell>
        </row>
        <row r="77">
          <cell r="H77">
            <v>2</v>
          </cell>
        </row>
        <row r="78">
          <cell r="C78" t="str">
            <v>特殊穴位(部位)针法-副主任医师（加收）</v>
          </cell>
        </row>
        <row r="78">
          <cell r="F78" t="str">
            <v>穴位</v>
          </cell>
        </row>
        <row r="78">
          <cell r="H78">
            <v>1</v>
          </cell>
        </row>
        <row r="79">
          <cell r="C79" t="str">
            <v>仪器针法</v>
          </cell>
        </row>
        <row r="79">
          <cell r="F79" t="str">
            <v>次•日</v>
          </cell>
        </row>
        <row r="79">
          <cell r="H79">
            <v>30</v>
          </cell>
        </row>
        <row r="80">
          <cell r="C80" t="str">
            <v>仪器针法-儿童（加收）</v>
          </cell>
        </row>
        <row r="80">
          <cell r="F80" t="str">
            <v>次•日</v>
          </cell>
        </row>
        <row r="80">
          <cell r="H80">
            <v>7.5</v>
          </cell>
        </row>
        <row r="84">
          <cell r="C84" t="str">
            <v>体表针法</v>
          </cell>
          <cell r="D84" t="str">
            <v>由主治及以下医师根据病情选穴，通过非锐性针具施于体表，配合手法治疗各系统疾病，促进疏通经络，调理脏腑，扶正祛邪
。</v>
          </cell>
          <cell r="E84" t="str">
            <v>所定价格涵盖部位确定、选针、体表施治等过程中所需的人力资源和基本物质资源消耗，含设备投入及维护成本。</v>
          </cell>
          <cell r="F84" t="str">
            <v>次•日</v>
          </cell>
        </row>
        <row r="84">
          <cell r="H84">
            <v>20</v>
          </cell>
        </row>
        <row r="85">
          <cell r="C85" t="str">
            <v>体表针法（（儿童加收）</v>
          </cell>
        </row>
        <row r="85">
          <cell r="F85" t="str">
            <v>次•日</v>
          </cell>
        </row>
        <row r="85">
          <cell r="H85">
            <v>5</v>
          </cell>
        </row>
        <row r="86">
          <cell r="C86" t="str">
            <v>体表针法（（主任医师加收）</v>
          </cell>
        </row>
        <row r="86">
          <cell r="F86" t="str">
            <v>次•日</v>
          </cell>
        </row>
        <row r="86">
          <cell r="H86">
            <v>4</v>
          </cell>
        </row>
        <row r="87">
          <cell r="C87" t="str">
            <v>体表针法（（副主任医师加收）</v>
          </cell>
        </row>
        <row r="87">
          <cell r="F87" t="str">
            <v>次•日</v>
          </cell>
        </row>
        <row r="87">
          <cell r="H87">
            <v>2</v>
          </cell>
        </row>
        <row r="90">
          <cell r="C90" t="str">
            <v>活体生物针法</v>
          </cell>
          <cell r="D90" t="str">
            <v>由医师根据病情选穴，通过各类活体生物，配合手法，作用于人体，促进疏通经络，调理脏腑，扶正祛邪。</v>
          </cell>
          <cell r="E90" t="str">
            <v>所定价格涵盖部位确定、消毒、活体生物施治等过程中所需的人力资源和基本物质资源消耗。</v>
          </cell>
          <cell r="F90" t="str">
            <v>次•日</v>
          </cell>
        </row>
        <row r="90">
          <cell r="H90">
            <v>30</v>
          </cell>
        </row>
        <row r="91">
          <cell r="C91" t="str">
            <v>活体生物针法-儿童(加收)</v>
          </cell>
        </row>
        <row r="91">
          <cell r="F91" t="str">
            <v>次•日</v>
          </cell>
        </row>
        <row r="91">
          <cell r="H91">
            <v>7.5</v>
          </cell>
        </row>
        <row r="92">
          <cell r="C92" t="str">
            <v>穴位埋入</v>
          </cell>
          <cell r="D92" t="str">
            <v>由医师根据病情选穴，将相关医用耗材埋入体内，促进疏通经络，气血调和，补虚泻实。</v>
          </cell>
          <cell r="E92" t="str">
            <v>所定价格涵盖穴位确定、消毒、埋入，处理创口用物所需的人力资源和基本物质资源消耗。</v>
          </cell>
          <cell r="F92" t="str">
            <v>穴位</v>
          </cell>
        </row>
        <row r="92">
          <cell r="H92">
            <v>19.84</v>
          </cell>
        </row>
        <row r="93">
          <cell r="C93" t="str">
            <v>穴位埋入-儿童(加收)</v>
          </cell>
        </row>
        <row r="93">
          <cell r="F93" t="str">
            <v>穴位</v>
          </cell>
        </row>
        <row r="93">
          <cell r="H93">
            <v>4.96</v>
          </cell>
        </row>
        <row r="96">
          <cell r="C96" t="str">
            <v>穴位注射</v>
          </cell>
          <cell r="D96" t="str">
            <v>由医师根据病情选穴，配合手法，进行穴位注射，促进疏通经络，调理脏腑，扶正祛邪。</v>
          </cell>
          <cell r="E96" t="str">
            <v>所定价格涵盖穴位确定、消毒、注射、取针、局部处理等过程中所需的人力资源和基本物质资源消耗。</v>
          </cell>
          <cell r="F96" t="str">
            <v>穴位</v>
          </cell>
        </row>
        <row r="96">
          <cell r="H96">
            <v>12.4</v>
          </cell>
        </row>
        <row r="97">
          <cell r="C97" t="str">
            <v>穴位注射-儿童(加收)</v>
          </cell>
        </row>
        <row r="97">
          <cell r="F97" t="str">
            <v>穴位</v>
          </cell>
        </row>
        <row r="97">
          <cell r="H97">
            <v>3.1</v>
          </cell>
        </row>
        <row r="98">
          <cell r="C98" t="str">
            <v>穴位注射-中医自血疗法(扩展)</v>
          </cell>
        </row>
        <row r="98">
          <cell r="F98" t="str">
            <v>穴位</v>
          </cell>
        </row>
        <row r="98">
          <cell r="H98">
            <v>12.4</v>
          </cell>
        </row>
        <row r="99">
          <cell r="C99" t="str">
            <v>耳穴疗法</v>
          </cell>
          <cell r="D99" t="str">
            <v>由医务人员根据病情在耳穴表面，通过贴敷颗粒物（如药物或磁珠等） ，配合适度的手法，促进疏通经络，调理脏腑，扶正祛邪。</v>
          </cell>
          <cell r="E99" t="str">
            <v>所定价格涵盖穴位确定、消毒、贴敷、按压等过程中所需的人力资源和基本物质资源消耗。</v>
          </cell>
          <cell r="F99" t="str">
            <v>单耳</v>
          </cell>
        </row>
        <row r="99">
          <cell r="H99">
            <v>15.43</v>
          </cell>
        </row>
        <row r="100">
          <cell r="C100" t="str">
            <v>耳穴疗法-儿童(加收)</v>
          </cell>
        </row>
        <row r="100">
          <cell r="F100" t="str">
            <v>单耳</v>
          </cell>
        </row>
        <row r="100">
          <cell r="H100">
            <v>3.86</v>
          </cell>
        </row>
        <row r="104">
          <cell r="C104" t="str">
            <v>（四）灸法</v>
          </cell>
          <cell r="D104" t="str">
            <v/>
          </cell>
          <cell r="E104" t="str">
            <v/>
          </cell>
          <cell r="F104" t="str">
            <v/>
          </cell>
          <cell r="G104" t="str">
            <v/>
          </cell>
        </row>
        <row r="105">
          <cell r="C105" t="str">
            <v>悬空灸</v>
          </cell>
          <cell r="D105" t="str">
            <v>由医务人员将施灸制品与皮肤保持一定距离，通过温和的药力和热力进行治疗，促进疏通经络，调和阴阳，扶正祛邪，达到治疗疾病的目的。</v>
          </cell>
          <cell r="E105" t="str">
            <v>所定价格涵盖施灸制品制备，点燃，穴位确定，固定或调节距离，熏烤，控制温度，处理用物等所需的人力资源和基本物质资源消耗。</v>
          </cell>
          <cell r="F105" t="str">
            <v>次</v>
          </cell>
        </row>
        <row r="105">
          <cell r="H105">
            <v>40</v>
          </cell>
        </row>
        <row r="106">
          <cell r="C106" t="str">
            <v>悬空灸-儿童(加收)</v>
          </cell>
        </row>
        <row r="106">
          <cell r="F106" t="str">
            <v>次</v>
          </cell>
        </row>
        <row r="106">
          <cell r="H106">
            <v>10</v>
          </cell>
        </row>
        <row r="107">
          <cell r="C107" t="str">
            <v>悬空灸-雷火灸 (太乙神针)(扩展)</v>
          </cell>
        </row>
        <row r="107">
          <cell r="F107" t="str">
            <v>次</v>
          </cell>
        </row>
        <row r="107">
          <cell r="H107">
            <v>40</v>
          </cell>
        </row>
        <row r="108">
          <cell r="C108" t="str">
            <v>直接灸</v>
          </cell>
          <cell r="D108" t="str">
            <v>由医务人员将施灸制品直接作用于皮肤，通过温和的药力和热力进行治疗，促进疏通经络，调和阴阳，扶正祛邪，达到治疗疾病的目的。</v>
          </cell>
          <cell r="E108" t="str">
            <v>所定价格涵盖施灸制品制备，点燃，穴位确定，皮肤消毒，点触、拍打、熨法等方式所需的人力资源和基本物质资源消耗。</v>
          </cell>
          <cell r="F108" t="str">
            <v>次</v>
          </cell>
        </row>
        <row r="108">
          <cell r="H108">
            <v>56</v>
          </cell>
        </row>
        <row r="109">
          <cell r="C109" t="str">
            <v>直接灸-儿童(加收)</v>
          </cell>
        </row>
        <row r="109">
          <cell r="F109" t="str">
            <v>次</v>
          </cell>
        </row>
        <row r="109">
          <cell r="H109">
            <v>14</v>
          </cell>
        </row>
        <row r="110">
          <cell r="C110" t="str">
            <v>隔物灸</v>
          </cell>
          <cell r="D110" t="str">
            <v>由医务人员将施灸制品通过间隔各类物品实施灸法，通过温和的药力和热力进行治疗，促进疏通经络，调和阴阳，扶正祛邪，达到治疗疾病的目的。</v>
          </cell>
          <cell r="E110" t="str">
            <v>所定价格涵盖间隔物和施灸制品的制备，摆放，点燃，施灸等所需的人力资源和基本物质资源消耗。</v>
          </cell>
          <cell r="F110" t="str">
            <v>次</v>
          </cell>
        </row>
        <row r="110">
          <cell r="H110">
            <v>38</v>
          </cell>
        </row>
        <row r="111">
          <cell r="C111" t="str">
            <v>隔物灸-儿童(加收)</v>
          </cell>
        </row>
        <row r="111">
          <cell r="F111" t="str">
            <v>次</v>
          </cell>
        </row>
        <row r="111">
          <cell r="H111">
            <v>9.5</v>
          </cell>
        </row>
        <row r="112">
          <cell r="C112" t="str">
            <v>铺灸</v>
          </cell>
          <cell r="D112" t="str">
            <v>由医务人员将施灸制品对胸腹部、腰背部等平铺灸饼实施灸法，通过温和的药力和热力进行治疗，促进疏通经络，调和阴阳，扶正祛邪，达到治疗疾病的目的。</v>
          </cell>
          <cell r="E112" t="str">
            <v>所定价格涵盖灸饼和施灸制品制备，撒药粉，平铺，放置，点燃，施灸等所需的人力资源和基本物质资源消耗时间成本。</v>
          </cell>
          <cell r="F112" t="str">
            <v>次</v>
          </cell>
        </row>
        <row r="112">
          <cell r="H112">
            <v>160</v>
          </cell>
        </row>
        <row r="113">
          <cell r="C113" t="str">
            <v>铺灸-儿童(加收)</v>
          </cell>
        </row>
        <row r="113">
          <cell r="F113" t="str">
            <v>次</v>
          </cell>
        </row>
        <row r="113">
          <cell r="H113">
            <v>40</v>
          </cell>
        </row>
        <row r="114">
          <cell r="C114" t="str">
            <v>铺灸-(督灸 (火龙灸))(加收)</v>
          </cell>
        </row>
        <row r="114">
          <cell r="F114" t="str">
            <v>次</v>
          </cell>
        </row>
        <row r="114">
          <cell r="H114">
            <v>40</v>
          </cell>
        </row>
        <row r="115">
          <cell r="C115" t="str">
            <v>中医拔罐</v>
          </cell>
          <cell r="D115" t="str">
            <v>由医务人员以罐为工具，利用各类方式方法使之吸附于体表的固定部位进行治疗，促进通经活络，行气活血，祛风散寒。</v>
          </cell>
          <cell r="E115" t="str">
            <v>所定价格可以涵盖清洁，罐具吸附，观察，撤罐，处理用物所需的人力资源和基本物质资源消耗。</v>
          </cell>
          <cell r="F115" t="str">
            <v>次</v>
          </cell>
        </row>
        <row r="115">
          <cell r="H115">
            <v>45</v>
          </cell>
        </row>
        <row r="116">
          <cell r="C116" t="str">
            <v>中医拔罐-药物罐(加收)</v>
          </cell>
        </row>
        <row r="116">
          <cell r="F116" t="str">
            <v>次</v>
          </cell>
        </row>
        <row r="116">
          <cell r="H116">
            <v>11.25</v>
          </cell>
        </row>
        <row r="117">
          <cell r="C117" t="str">
            <v>中医拔罐-水罐(加收)</v>
          </cell>
        </row>
        <row r="117">
          <cell r="F117" t="str">
            <v>次</v>
          </cell>
        </row>
        <row r="117">
          <cell r="H117">
            <v>11.25</v>
          </cell>
        </row>
        <row r="118">
          <cell r="C118" t="str">
            <v>中医拔罐-火罐（扩展）</v>
          </cell>
        </row>
        <row r="118">
          <cell r="F118" t="str">
            <v>次</v>
          </cell>
        </row>
        <row r="118">
          <cell r="H118">
            <v>45</v>
          </cell>
        </row>
        <row r="119">
          <cell r="C119" t="str">
            <v>中医拔罐-电火罐（扩展）</v>
          </cell>
        </row>
        <row r="119">
          <cell r="F119" t="str">
            <v>次</v>
          </cell>
        </row>
        <row r="119">
          <cell r="H119">
            <v>45</v>
          </cell>
        </row>
        <row r="120">
          <cell r="C120" t="str">
            <v>中医拔罐-着罐（扩展）</v>
          </cell>
        </row>
        <row r="120">
          <cell r="F120" t="str">
            <v>次</v>
          </cell>
        </row>
        <row r="120">
          <cell r="H120">
            <v>45</v>
          </cell>
        </row>
        <row r="121">
          <cell r="C121" t="str">
            <v>中医拔罐-磁疗罐（扩展）</v>
          </cell>
        </row>
        <row r="121">
          <cell r="F121" t="str">
            <v>次</v>
          </cell>
        </row>
        <row r="121">
          <cell r="H121">
            <v>45</v>
          </cell>
        </row>
        <row r="122">
          <cell r="C122" t="str">
            <v>中医拔罐-真空拔罐（扩展）</v>
          </cell>
        </row>
        <row r="122">
          <cell r="F122" t="str">
            <v>次</v>
          </cell>
        </row>
        <row r="122">
          <cell r="H122">
            <v>45</v>
          </cell>
        </row>
        <row r="123">
          <cell r="C123" t="str">
            <v>中医拔罐-电罐（扩展）</v>
          </cell>
        </row>
        <row r="123">
          <cell r="F123" t="str">
            <v>次</v>
          </cell>
        </row>
        <row r="123">
          <cell r="H123">
            <v>45</v>
          </cell>
        </row>
        <row r="124">
          <cell r="C124" t="str">
            <v>中医走罐</v>
          </cell>
          <cell r="D124" t="str">
            <v>由医务人员以罐为工具，利用各类方式方法使之吸附于体表的固定部位游走滑动进行治疗，促进通经活络。</v>
          </cell>
          <cell r="E124" t="str">
            <v>所定价格可以涵盖清洁，涂抹润滑剂，罐具吸附并反复滑动，处理用物所需的人力资源和基本物质资源消耗。</v>
          </cell>
          <cell r="F124" t="str">
            <v>次</v>
          </cell>
          <cell r="G124" t="str">
            <v>同一时间中医拔罐、中医走罐、中医闪罐不能同时计价。</v>
          </cell>
          <cell r="H124">
            <v>58</v>
          </cell>
        </row>
        <row r="125">
          <cell r="C125" t="str">
            <v>中医走罐-平衡罐(扩展)</v>
          </cell>
        </row>
        <row r="125">
          <cell r="F125" t="str">
            <v>次</v>
          </cell>
        </row>
        <row r="125">
          <cell r="H125">
            <v>58</v>
          </cell>
        </row>
        <row r="126">
          <cell r="C126" t="str">
            <v>中医闪罐</v>
          </cell>
          <cell r="D126" t="str">
            <v>由医务人员以罐为工具，利用各类方式方法使之吸附于体表的固定部位，通过反复拔、起，使皮肤反复的紧、松进行治疗，促进通经活络。</v>
          </cell>
          <cell r="E126" t="str">
            <v>所定价格可以涵盖清洁，罐具吸附并反复拔、起，处理用物所需的人力资源和基本物质资源消耗。</v>
          </cell>
          <cell r="F126" t="str">
            <v>次</v>
          </cell>
        </row>
        <row r="126">
          <cell r="H126">
            <v>45</v>
          </cell>
        </row>
        <row r="127">
          <cell r="C127" t="str">
            <v>（五）推拿疗法</v>
          </cell>
          <cell r="D127" t="str">
            <v/>
          </cell>
          <cell r="E127" t="str">
            <v/>
          </cell>
          <cell r="F127" t="str">
            <v/>
          </cell>
          <cell r="G127" t="str">
            <v/>
          </cell>
        </row>
        <row r="128">
          <cell r="C128" t="str">
            <v>头面部疾病推拿</v>
          </cell>
          <cell r="D128" t="str">
            <v>由医务人员遵循经络、穴位，通过各类手法和力道治疗头面部疾病，起到疏通经络、 理筋整复的作用。</v>
          </cell>
          <cell r="E128" t="str">
            <v>所定价格涵盖应用各类推拿手法或辅助器械，完成操作所需的人力资源和基本物质资源消耗。</v>
          </cell>
          <cell r="F128" t="str">
            <v>次</v>
          </cell>
        </row>
        <row r="128">
          <cell r="H128">
            <v>120</v>
          </cell>
        </row>
        <row r="129">
          <cell r="C129" t="str">
            <v>头面部疾病推拿-儿童(加收)</v>
          </cell>
        </row>
        <row r="129">
          <cell r="F129" t="str">
            <v>次</v>
          </cell>
        </row>
        <row r="129">
          <cell r="H129">
            <v>30</v>
          </cell>
        </row>
        <row r="131">
          <cell r="C131" t="str">
            <v>颈部疾病推拿</v>
          </cell>
          <cell r="D131" t="str">
            <v>由医务人员遵循经络、穴位，通过各类手法和力道治疗颈部疾病，起到疏通经络、理筋整复的作用。</v>
          </cell>
          <cell r="E131" t="str">
            <v>所定价格涵盖应用各类推拿手法或辅助器械，完成操作所需的人力资源和基本物质资源消耗。</v>
          </cell>
          <cell r="F131" t="str">
            <v>次</v>
          </cell>
        </row>
        <row r="131">
          <cell r="H131">
            <v>150</v>
          </cell>
        </row>
        <row r="132">
          <cell r="C132" t="str">
            <v>颈部疾病推拿-儿童(加收)</v>
          </cell>
        </row>
        <row r="132">
          <cell r="F132" t="str">
            <v>次</v>
          </cell>
        </row>
        <row r="132">
          <cell r="H132">
            <v>37.5</v>
          </cell>
        </row>
        <row r="134">
          <cell r="C134" t="str">
            <v>脊柱部位疾病推拿</v>
          </cell>
          <cell r="D134" t="str">
            <v>由医务人员遵循经络、穴位，通过各类手法和力道治疗脊柱部位疾病，起到疏通经络、理筋整复的作用。</v>
          </cell>
          <cell r="E134" t="str">
            <v>所定价格涵盖应用各类推拿手法或辅助器械，完成操作所需的人力资源和基本物质资源消耗。</v>
          </cell>
          <cell r="F134" t="str">
            <v>次</v>
          </cell>
        </row>
        <row r="134">
          <cell r="H134">
            <v>260</v>
          </cell>
        </row>
        <row r="135">
          <cell r="C135" t="str">
            <v>脊柱部位疾病推拿-寰枢关节推拿(加收)</v>
          </cell>
        </row>
        <row r="135">
          <cell r="F135" t="str">
            <v>次</v>
          </cell>
        </row>
        <row r="135">
          <cell r="H135">
            <v>130</v>
          </cell>
        </row>
        <row r="136">
          <cell r="C136" t="str">
            <v>脊柱部位疾病推拿-儿童(加收)</v>
          </cell>
        </row>
        <row r="136">
          <cell r="F136" t="str">
            <v>次</v>
          </cell>
        </row>
        <row r="136">
          <cell r="H136">
            <v>65</v>
          </cell>
        </row>
        <row r="140">
          <cell r="C140" t="str">
            <v>肩部疾病推拿</v>
          </cell>
          <cell r="D140" t="str">
            <v>由医务人员遵循经络、穴位，通过各类手法和力道治疗肩周炎部疾病，起到疏通经络、理筋整复的作用。</v>
          </cell>
          <cell r="E140" t="str">
            <v>所定价格涵盖应用各类推拿手法或辅助器械，完成操作所需的人力资源和基本物质资源消耗。</v>
          </cell>
          <cell r="F140" t="str">
            <v>单侧</v>
          </cell>
        </row>
        <row r="140">
          <cell r="H140">
            <v>100</v>
          </cell>
        </row>
        <row r="141">
          <cell r="C141" t="str">
            <v>肩部疾病推拿-儿童(加收)</v>
          </cell>
        </row>
        <row r="141">
          <cell r="F141" t="str">
            <v>单侧</v>
          </cell>
        </row>
        <row r="141">
          <cell r="H141">
            <v>25</v>
          </cell>
        </row>
        <row r="142">
          <cell r="C142" t="str">
            <v>背部疾病推拿</v>
          </cell>
          <cell r="D142" t="str">
            <v>由医务人员遵循经络、穴位，通过各类手法和力道治疗背部疾病，起到疏通经络、理筋整复的作用。</v>
          </cell>
          <cell r="E142" t="str">
            <v>所定价格涵盖应用各类推拿手法或辅助器械，完成操作所需的人力资源和基本物质资源消耗。</v>
          </cell>
          <cell r="F142" t="str">
            <v>次</v>
          </cell>
        </row>
        <row r="142">
          <cell r="H142">
            <v>170</v>
          </cell>
        </row>
        <row r="143">
          <cell r="C143" t="str">
            <v>背部疾病推拿-儿童(加收)</v>
          </cell>
        </row>
        <row r="143">
          <cell r="F143" t="str">
            <v>次</v>
          </cell>
        </row>
        <row r="143">
          <cell r="H143">
            <v>42.5</v>
          </cell>
        </row>
        <row r="144">
          <cell r="C144" t="str">
            <v>腰部疾病推拿</v>
          </cell>
          <cell r="D144" t="str">
            <v>由医务人员遵循经络、穴位，通过各类手法和力道治疗腰部疾病，起到疏通经络、理筋整复的作用。</v>
          </cell>
          <cell r="E144" t="str">
            <v>所定价格涵盖应用各类推拿手法或辅助器械，完成操作所需的人力资源和基本物质资源消耗。</v>
          </cell>
          <cell r="F144" t="str">
            <v>次</v>
          </cell>
        </row>
        <row r="144">
          <cell r="H144">
            <v>200</v>
          </cell>
        </row>
        <row r="145">
          <cell r="C145" t="str">
            <v>腰部疾病推拿-儿童(加收)</v>
          </cell>
        </row>
        <row r="145">
          <cell r="F145" t="str">
            <v>次</v>
          </cell>
        </row>
        <row r="145">
          <cell r="H145">
            <v>50</v>
          </cell>
        </row>
        <row r="148">
          <cell r="C148" t="str">
            <v>髋骶部疾病推拿</v>
          </cell>
          <cell r="D148" t="str">
            <v>由医务人员遵循经络、穴位，通过各类手法和力道治疗髋骶部疾病， 以起到疏通经络、理筋整复的作用</v>
          </cell>
          <cell r="E148" t="str">
            <v>所定价格涵盖应用各类推拿手法或特殊推拿技术或辅助器械，审证求因、确定病位、动静结合、精准施治所需的人力资源和基本物质资源消耗。</v>
          </cell>
          <cell r="F148" t="str">
            <v>次</v>
          </cell>
        </row>
        <row r="148">
          <cell r="H148">
            <v>200</v>
          </cell>
        </row>
        <row r="149">
          <cell r="C149" t="str">
            <v>髋骶部疾病推拿-儿童(加收)</v>
          </cell>
        </row>
        <row r="149">
          <cell r="F149" t="str">
            <v>次</v>
          </cell>
        </row>
        <row r="149">
          <cell r="H149">
            <v>50</v>
          </cell>
        </row>
        <row r="150">
          <cell r="C150" t="str">
            <v>四肢部位疾病推拿</v>
          </cell>
          <cell r="D150" t="str">
            <v>由医务人员遵循经络、穴位，通过各类手法和力道治疗四肢部位疾病，起到疏通经络、理筋整复的作用。</v>
          </cell>
          <cell r="E150" t="str">
            <v>所定价格涵盖应用各类推拿手法或辅助器械，完成操作所需的人力资源和基本物质资源消耗。</v>
          </cell>
          <cell r="F150" t="str">
            <v>单肢</v>
          </cell>
        </row>
        <row r="150">
          <cell r="H150">
            <v>80</v>
          </cell>
        </row>
        <row r="151">
          <cell r="C151" t="str">
            <v>四肢部位疾病推拿-儿童(加收)</v>
          </cell>
        </row>
        <row r="151">
          <cell r="F151" t="str">
            <v>单肢</v>
          </cell>
        </row>
        <row r="151">
          <cell r="H151">
            <v>20</v>
          </cell>
        </row>
        <row r="154">
          <cell r="C154" t="str">
            <v>脏腑疾病推拿</v>
          </cell>
          <cell r="D154" t="str">
            <v>由医务人员遵循经络、穴位，通过各类手法和力道治疗脏腑疾病，起到疏通经络、理筋整复的作用。</v>
          </cell>
          <cell r="E154" t="str">
            <v>所定价格涵盖应用各类推拿手法或辅助器械，完成操作所需的人力资源和基本物质资源消耗。</v>
          </cell>
          <cell r="F154" t="str">
            <v>次</v>
          </cell>
        </row>
        <row r="154">
          <cell r="H154">
            <v>150</v>
          </cell>
        </row>
        <row r="155">
          <cell r="C155" t="str">
            <v>脏腑疾病推拿-儿童(加收)</v>
          </cell>
        </row>
        <row r="155">
          <cell r="F155" t="str">
            <v>次</v>
          </cell>
        </row>
        <row r="155">
          <cell r="H155">
            <v>37.5</v>
          </cell>
        </row>
        <row r="159">
          <cell r="C159" t="str">
            <v>乳房疾病推拿</v>
          </cell>
          <cell r="D159" t="str">
            <v>由医务人员遵循经络、穴位，通过各类手法和力道治疗产后乳房疾病， 以起到疏通经络、理筋整复的作用。</v>
          </cell>
          <cell r="E159" t="str">
            <v>所定价格涵盖应用各类推拿手法或特殊推拿技术或辅助器械，审证求因、确定病位、动静结合、精准施治所需的人力资源和基本物质资源消耗。</v>
          </cell>
          <cell r="F159" t="str">
            <v>单侧</v>
          </cell>
        </row>
        <row r="159">
          <cell r="H159">
            <v>90</v>
          </cell>
        </row>
        <row r="161">
          <cell r="C161" t="str">
            <v>中枢神经系统疾病推拿</v>
          </cell>
          <cell r="D161" t="str">
            <v>由医务人员遵循经络、穴位，通过各类手法和力道治疗中枢神经系统疾病， 以起到疏通经络、理筋整复的作用。</v>
          </cell>
          <cell r="E161" t="str">
            <v>所定价格涵盖应用各类推拿手法或辅助器械，完成操作所需的人力资源和基本物质资源消耗。</v>
          </cell>
          <cell r="F161" t="str">
            <v>次</v>
          </cell>
        </row>
        <row r="161">
          <cell r="H161">
            <v>150</v>
          </cell>
        </row>
        <row r="162">
          <cell r="C162" t="str">
            <v>中枢神经系统疾病推拿-儿童(加收)</v>
          </cell>
        </row>
        <row r="162">
          <cell r="F162" t="str">
            <v>次</v>
          </cell>
        </row>
        <row r="162">
          <cell r="H162">
            <v>37.5</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7"/>
  <sheetViews>
    <sheetView tabSelected="1" workbookViewId="0">
      <pane ySplit="4" topLeftCell="A5" activePane="bottomLeft" state="frozen"/>
      <selection/>
      <selection pane="bottomLeft" activeCell="Q9" sqref="Q9"/>
    </sheetView>
  </sheetViews>
  <sheetFormatPr defaultColWidth="9" defaultRowHeight="13.5"/>
  <cols>
    <col min="1" max="1" width="5.625" style="4" customWidth="1"/>
    <col min="2" max="2" width="16.75" style="5" customWidth="1"/>
    <col min="3" max="3" width="15.625" style="6" customWidth="1"/>
    <col min="4" max="4" width="20.5" style="6" customWidth="1"/>
    <col min="5" max="5" width="20.625" style="6" customWidth="1"/>
    <col min="6" max="6" width="5.5" style="7" customWidth="1"/>
    <col min="7" max="7" width="4.875" style="8" customWidth="1"/>
    <col min="8" max="8" width="7.375" style="8" customWidth="1"/>
    <col min="9" max="9" width="6.625" style="9" customWidth="1"/>
    <col min="10" max="11" width="6.625" style="10" customWidth="1"/>
  </cols>
  <sheetData>
    <row r="1" ht="18" spans="1:11">
      <c r="A1" s="11" t="s">
        <v>0</v>
      </c>
      <c r="B1" s="12"/>
      <c r="C1" s="13"/>
      <c r="D1" s="11"/>
      <c r="E1" s="11"/>
      <c r="F1" s="12"/>
      <c r="G1" s="11"/>
      <c r="H1" s="11"/>
      <c r="I1" s="42"/>
      <c r="J1" s="42"/>
      <c r="K1" s="42"/>
    </row>
    <row r="2" ht="29.25" spans="1:11">
      <c r="A2" s="14" t="s">
        <v>1</v>
      </c>
      <c r="B2" s="14"/>
      <c r="C2" s="15"/>
      <c r="D2" s="14"/>
      <c r="E2" s="14"/>
      <c r="F2" s="14"/>
      <c r="G2" s="14"/>
      <c r="H2" s="14"/>
      <c r="I2" s="43"/>
      <c r="J2" s="43"/>
      <c r="K2" s="43"/>
    </row>
    <row r="3" ht="15" spans="1:11">
      <c r="A3" s="16" t="s">
        <v>2</v>
      </c>
      <c r="B3" s="16" t="s">
        <v>3</v>
      </c>
      <c r="C3" s="17" t="s">
        <v>4</v>
      </c>
      <c r="D3" s="16" t="s">
        <v>5</v>
      </c>
      <c r="E3" s="16" t="s">
        <v>6</v>
      </c>
      <c r="F3" s="16" t="s">
        <v>7</v>
      </c>
      <c r="G3" s="16" t="s">
        <v>8</v>
      </c>
      <c r="H3" s="16" t="s">
        <v>9</v>
      </c>
      <c r="I3" s="44" t="s">
        <v>10</v>
      </c>
      <c r="J3" s="44"/>
      <c r="K3" s="44"/>
    </row>
    <row r="4" ht="15" spans="1:11">
      <c r="A4" s="16"/>
      <c r="B4" s="16"/>
      <c r="C4" s="17"/>
      <c r="D4" s="16"/>
      <c r="E4" s="16"/>
      <c r="F4" s="16"/>
      <c r="G4" s="16"/>
      <c r="H4" s="16"/>
      <c r="I4" s="44" t="s">
        <v>11</v>
      </c>
      <c r="J4" s="44" t="s">
        <v>12</v>
      </c>
      <c r="K4" s="44" t="s">
        <v>13</v>
      </c>
    </row>
    <row r="5" spans="1:11">
      <c r="A5" s="18"/>
      <c r="B5" s="19"/>
      <c r="C5" s="20" t="s">
        <v>14</v>
      </c>
      <c r="D5" s="21" t="s">
        <v>15</v>
      </c>
      <c r="E5" s="21" t="s">
        <v>15</v>
      </c>
      <c r="F5" s="18" t="s">
        <v>15</v>
      </c>
      <c r="G5" s="21" t="s">
        <v>15</v>
      </c>
      <c r="H5" s="37"/>
      <c r="I5" s="45"/>
      <c r="J5" s="45"/>
      <c r="K5" s="45"/>
    </row>
    <row r="6" ht="72" spans="1:11">
      <c r="A6" s="22">
        <v>1</v>
      </c>
      <c r="B6" s="23" t="s">
        <v>16</v>
      </c>
      <c r="C6" s="24" t="s">
        <v>17</v>
      </c>
      <c r="D6" s="24" t="s">
        <v>18</v>
      </c>
      <c r="E6" s="24" t="s">
        <v>19</v>
      </c>
      <c r="F6" s="22" t="s">
        <v>20</v>
      </c>
      <c r="G6" s="24"/>
      <c r="H6" s="24" t="s">
        <v>21</v>
      </c>
      <c r="I6" s="46">
        <v>30</v>
      </c>
      <c r="J6" s="46">
        <v>30</v>
      </c>
      <c r="K6" s="46">
        <v>30</v>
      </c>
    </row>
    <row r="7" spans="1:11">
      <c r="A7" s="22"/>
      <c r="B7" s="23" t="s">
        <v>22</v>
      </c>
      <c r="C7" s="24" t="s">
        <v>23</v>
      </c>
      <c r="D7" s="24"/>
      <c r="E7" s="24"/>
      <c r="F7" s="22" t="s">
        <v>20</v>
      </c>
      <c r="G7" s="24"/>
      <c r="H7" s="24" t="s">
        <v>21</v>
      </c>
      <c r="I7" s="47">
        <v>7.5</v>
      </c>
      <c r="J7" s="47">
        <v>7.5</v>
      </c>
      <c r="K7" s="47">
        <v>7.5</v>
      </c>
    </row>
    <row r="8" ht="24" spans="1:11">
      <c r="A8" s="22"/>
      <c r="B8" s="23" t="s">
        <v>24</v>
      </c>
      <c r="C8" s="24" t="s">
        <v>25</v>
      </c>
      <c r="D8" s="24"/>
      <c r="E8" s="24"/>
      <c r="F8" s="22" t="s">
        <v>20</v>
      </c>
      <c r="G8" s="24"/>
      <c r="H8" s="24" t="s">
        <v>21</v>
      </c>
      <c r="I8" s="46">
        <v>30</v>
      </c>
      <c r="J8" s="46">
        <v>30</v>
      </c>
      <c r="K8" s="46">
        <v>30</v>
      </c>
    </row>
    <row r="9" ht="60" spans="1:11">
      <c r="A9" s="22">
        <v>2</v>
      </c>
      <c r="B9" s="23" t="s">
        <v>26</v>
      </c>
      <c r="C9" s="24" t="s">
        <v>27</v>
      </c>
      <c r="D9" s="24" t="s">
        <v>28</v>
      </c>
      <c r="E9" s="24" t="s">
        <v>29</v>
      </c>
      <c r="F9" s="22" t="s">
        <v>20</v>
      </c>
      <c r="G9" s="24"/>
      <c r="H9" s="24" t="s">
        <v>21</v>
      </c>
      <c r="I9" s="46">
        <v>35</v>
      </c>
      <c r="J9" s="46">
        <v>35</v>
      </c>
      <c r="K9" s="46">
        <v>35</v>
      </c>
    </row>
    <row r="10" spans="1:11">
      <c r="A10" s="22"/>
      <c r="B10" s="23" t="s">
        <v>30</v>
      </c>
      <c r="C10" s="24" t="s">
        <v>31</v>
      </c>
      <c r="D10" s="24"/>
      <c r="E10" s="24"/>
      <c r="F10" s="22" t="s">
        <v>20</v>
      </c>
      <c r="G10" s="24"/>
      <c r="H10" s="24" t="s">
        <v>21</v>
      </c>
      <c r="I10" s="47">
        <f>I9*0.24</f>
        <v>8.4</v>
      </c>
      <c r="J10" s="47">
        <v>8.4</v>
      </c>
      <c r="K10" s="47">
        <v>8.4</v>
      </c>
    </row>
    <row r="11" ht="72" spans="1:11">
      <c r="A11" s="22">
        <v>3</v>
      </c>
      <c r="B11" s="23" t="s">
        <v>32</v>
      </c>
      <c r="C11" s="24" t="s">
        <v>33</v>
      </c>
      <c r="D11" s="24" t="s">
        <v>34</v>
      </c>
      <c r="E11" s="24" t="s">
        <v>35</v>
      </c>
      <c r="F11" s="22" t="s">
        <v>20</v>
      </c>
      <c r="G11" s="24"/>
      <c r="H11" s="24" t="s">
        <v>21</v>
      </c>
      <c r="I11" s="46">
        <v>30</v>
      </c>
      <c r="J11" s="46">
        <v>30</v>
      </c>
      <c r="K11" s="46">
        <v>30</v>
      </c>
    </row>
    <row r="12" spans="1:11">
      <c r="A12" s="22"/>
      <c r="B12" s="23" t="s">
        <v>36</v>
      </c>
      <c r="C12" s="24" t="s">
        <v>37</v>
      </c>
      <c r="D12" s="24"/>
      <c r="E12" s="24"/>
      <c r="F12" s="22" t="s">
        <v>20</v>
      </c>
      <c r="G12" s="24"/>
      <c r="H12" s="24" t="s">
        <v>21</v>
      </c>
      <c r="I12" s="47">
        <v>7.5</v>
      </c>
      <c r="J12" s="47">
        <v>7.5</v>
      </c>
      <c r="K12" s="47">
        <v>7.5</v>
      </c>
    </row>
    <row r="13" ht="72" spans="1:11">
      <c r="A13" s="22">
        <v>4</v>
      </c>
      <c r="B13" s="23" t="s">
        <v>38</v>
      </c>
      <c r="C13" s="24" t="s">
        <v>39</v>
      </c>
      <c r="D13" s="24" t="s">
        <v>40</v>
      </c>
      <c r="E13" s="24" t="s">
        <v>41</v>
      </c>
      <c r="F13" s="22" t="s">
        <v>20</v>
      </c>
      <c r="G13" s="24"/>
      <c r="H13" s="24" t="s">
        <v>21</v>
      </c>
      <c r="I13" s="46">
        <v>100</v>
      </c>
      <c r="J13" s="46">
        <v>100</v>
      </c>
      <c r="K13" s="46">
        <v>100</v>
      </c>
    </row>
    <row r="14" spans="1:11">
      <c r="A14" s="22"/>
      <c r="B14" s="23" t="s">
        <v>42</v>
      </c>
      <c r="C14" s="24" t="s">
        <v>43</v>
      </c>
      <c r="D14" s="24"/>
      <c r="E14" s="24"/>
      <c r="F14" s="22" t="s">
        <v>20</v>
      </c>
      <c r="G14" s="24"/>
      <c r="H14" s="24" t="s">
        <v>21</v>
      </c>
      <c r="I14" s="46">
        <v>25</v>
      </c>
      <c r="J14" s="46">
        <v>25</v>
      </c>
      <c r="K14" s="46">
        <v>25</v>
      </c>
    </row>
    <row r="15" ht="24" spans="1:11">
      <c r="A15" s="22"/>
      <c r="B15" s="23" t="s">
        <v>44</v>
      </c>
      <c r="C15" s="24" t="s">
        <v>45</v>
      </c>
      <c r="D15" s="24"/>
      <c r="E15" s="24"/>
      <c r="F15" s="22" t="s">
        <v>20</v>
      </c>
      <c r="G15" s="24"/>
      <c r="H15" s="24" t="s">
        <v>21</v>
      </c>
      <c r="I15" s="46">
        <v>30</v>
      </c>
      <c r="J15" s="46">
        <v>30</v>
      </c>
      <c r="K15" s="46">
        <v>30</v>
      </c>
    </row>
    <row r="16" ht="60" spans="1:11">
      <c r="A16" s="22">
        <v>5</v>
      </c>
      <c r="B16" s="23" t="s">
        <v>46</v>
      </c>
      <c r="C16" s="24" t="s">
        <v>47</v>
      </c>
      <c r="D16" s="24" t="s">
        <v>48</v>
      </c>
      <c r="E16" s="24" t="s">
        <v>49</v>
      </c>
      <c r="F16" s="22" t="s">
        <v>20</v>
      </c>
      <c r="G16" s="38" t="s">
        <v>50</v>
      </c>
      <c r="H16" s="24" t="s">
        <v>21</v>
      </c>
      <c r="I16" s="46">
        <f>VLOOKUP(C:C,[1]Sheet1!$C:$H,6,0)</f>
        <v>45</v>
      </c>
      <c r="J16" s="46">
        <v>45</v>
      </c>
      <c r="K16" s="46">
        <v>45</v>
      </c>
    </row>
    <row r="17" ht="24" spans="1:11">
      <c r="A17" s="22"/>
      <c r="B17" s="23" t="s">
        <v>51</v>
      </c>
      <c r="C17" s="24" t="s">
        <v>52</v>
      </c>
      <c r="D17" s="24"/>
      <c r="E17" s="24"/>
      <c r="F17" s="22" t="s">
        <v>20</v>
      </c>
      <c r="G17" s="38"/>
      <c r="H17" s="24" t="s">
        <v>21</v>
      </c>
      <c r="I17" s="47">
        <v>4.5</v>
      </c>
      <c r="J17" s="47">
        <v>4.5</v>
      </c>
      <c r="K17" s="47">
        <v>4.5</v>
      </c>
    </row>
    <row r="18" ht="24" spans="1:11">
      <c r="A18" s="22"/>
      <c r="B18" s="23" t="s">
        <v>53</v>
      </c>
      <c r="C18" s="24" t="s">
        <v>54</v>
      </c>
      <c r="D18" s="24"/>
      <c r="E18" s="24"/>
      <c r="F18" s="22" t="s">
        <v>20</v>
      </c>
      <c r="G18" s="38"/>
      <c r="H18" s="24" t="s">
        <v>21</v>
      </c>
      <c r="I18" s="47">
        <v>4.5</v>
      </c>
      <c r="J18" s="47">
        <v>4.5</v>
      </c>
      <c r="K18" s="47">
        <v>4.5</v>
      </c>
    </row>
    <row r="19" ht="24" spans="1:11">
      <c r="A19" s="22"/>
      <c r="B19" s="23" t="s">
        <v>55</v>
      </c>
      <c r="C19" s="24" t="s">
        <v>56</v>
      </c>
      <c r="D19" s="24"/>
      <c r="E19" s="24"/>
      <c r="F19" s="22" t="s">
        <v>20</v>
      </c>
      <c r="G19" s="38"/>
      <c r="H19" s="24" t="s">
        <v>21</v>
      </c>
      <c r="I19" s="46">
        <v>45</v>
      </c>
      <c r="J19" s="46">
        <v>45</v>
      </c>
      <c r="K19" s="46">
        <v>45</v>
      </c>
    </row>
    <row r="20" ht="24" spans="1:11">
      <c r="A20" s="22"/>
      <c r="B20" s="23" t="s">
        <v>57</v>
      </c>
      <c r="C20" s="24" t="s">
        <v>58</v>
      </c>
      <c r="D20" s="24"/>
      <c r="E20" s="24"/>
      <c r="F20" s="22" t="s">
        <v>20</v>
      </c>
      <c r="G20" s="38"/>
      <c r="H20" s="24" t="s">
        <v>21</v>
      </c>
      <c r="I20" s="46">
        <v>45</v>
      </c>
      <c r="J20" s="46">
        <v>45</v>
      </c>
      <c r="K20" s="46">
        <v>45</v>
      </c>
    </row>
    <row r="21" ht="24" spans="1:11">
      <c r="A21" s="22"/>
      <c r="B21" s="23" t="s">
        <v>59</v>
      </c>
      <c r="C21" s="24" t="s">
        <v>60</v>
      </c>
      <c r="D21" s="24"/>
      <c r="E21" s="24"/>
      <c r="F21" s="22" t="s">
        <v>20</v>
      </c>
      <c r="G21" s="38"/>
      <c r="H21" s="24" t="s">
        <v>21</v>
      </c>
      <c r="I21" s="46">
        <v>45</v>
      </c>
      <c r="J21" s="46">
        <v>45</v>
      </c>
      <c r="K21" s="46">
        <v>45</v>
      </c>
    </row>
    <row r="22" ht="24" spans="1:11">
      <c r="A22" s="22"/>
      <c r="B22" s="23" t="s">
        <v>61</v>
      </c>
      <c r="C22" s="24" t="s">
        <v>62</v>
      </c>
      <c r="D22" s="24"/>
      <c r="E22" s="24"/>
      <c r="F22" s="22" t="s">
        <v>20</v>
      </c>
      <c r="G22" s="38"/>
      <c r="H22" s="24" t="s">
        <v>21</v>
      </c>
      <c r="I22" s="46">
        <v>45</v>
      </c>
      <c r="J22" s="46">
        <v>45</v>
      </c>
      <c r="K22" s="46">
        <v>45</v>
      </c>
    </row>
    <row r="23" ht="24" spans="1:11">
      <c r="A23" s="22"/>
      <c r="B23" s="23" t="s">
        <v>63</v>
      </c>
      <c r="C23" s="24" t="s">
        <v>64</v>
      </c>
      <c r="D23" s="24"/>
      <c r="E23" s="24"/>
      <c r="F23" s="22" t="s">
        <v>20</v>
      </c>
      <c r="G23" s="38"/>
      <c r="H23" s="24" t="s">
        <v>21</v>
      </c>
      <c r="I23" s="46">
        <v>45</v>
      </c>
      <c r="J23" s="46">
        <v>45</v>
      </c>
      <c r="K23" s="46">
        <v>45</v>
      </c>
    </row>
    <row r="24" ht="24" spans="1:11">
      <c r="A24" s="22"/>
      <c r="B24" s="23" t="s">
        <v>65</v>
      </c>
      <c r="C24" s="24" t="s">
        <v>66</v>
      </c>
      <c r="D24" s="24"/>
      <c r="E24" s="24"/>
      <c r="F24" s="22" t="s">
        <v>20</v>
      </c>
      <c r="G24" s="38"/>
      <c r="H24" s="24" t="s">
        <v>21</v>
      </c>
      <c r="I24" s="46">
        <v>45</v>
      </c>
      <c r="J24" s="46">
        <v>45</v>
      </c>
      <c r="K24" s="46">
        <v>45</v>
      </c>
    </row>
    <row r="25" ht="48" spans="1:11">
      <c r="A25" s="22">
        <v>6</v>
      </c>
      <c r="B25" s="23" t="s">
        <v>67</v>
      </c>
      <c r="C25" s="24" t="s">
        <v>68</v>
      </c>
      <c r="D25" s="24" t="s">
        <v>69</v>
      </c>
      <c r="E25" s="24" t="s">
        <v>70</v>
      </c>
      <c r="F25" s="22" t="s">
        <v>20</v>
      </c>
      <c r="G25" s="38"/>
      <c r="H25" s="24" t="s">
        <v>21</v>
      </c>
      <c r="I25" s="46">
        <v>60</v>
      </c>
      <c r="J25" s="46">
        <v>60</v>
      </c>
      <c r="K25" s="46">
        <v>60</v>
      </c>
    </row>
    <row r="26" ht="24" spans="1:11">
      <c r="A26" s="22"/>
      <c r="B26" s="23" t="s">
        <v>71</v>
      </c>
      <c r="C26" s="24" t="s">
        <v>72</v>
      </c>
      <c r="D26" s="24"/>
      <c r="E26" s="24"/>
      <c r="F26" s="22" t="s">
        <v>20</v>
      </c>
      <c r="G26" s="38"/>
      <c r="H26" s="24" t="s">
        <v>21</v>
      </c>
      <c r="I26" s="46">
        <v>60</v>
      </c>
      <c r="J26" s="46">
        <v>60</v>
      </c>
      <c r="K26" s="46">
        <v>60</v>
      </c>
    </row>
    <row r="27" s="1" customFormat="1" ht="72" spans="1:11">
      <c r="A27" s="25">
        <v>7</v>
      </c>
      <c r="B27" s="26" t="s">
        <v>73</v>
      </c>
      <c r="C27" s="27" t="s">
        <v>74</v>
      </c>
      <c r="D27" s="28" t="s">
        <v>75</v>
      </c>
      <c r="E27" s="27" t="s">
        <v>76</v>
      </c>
      <c r="F27" s="25" t="s">
        <v>20</v>
      </c>
      <c r="G27" s="39"/>
      <c r="H27" s="27" t="s">
        <v>21</v>
      </c>
      <c r="I27" s="46">
        <f>VLOOKUP(C:C,[1]Sheet1!$C:$H,6,0)</f>
        <v>45</v>
      </c>
      <c r="J27" s="46">
        <v>45</v>
      </c>
      <c r="K27" s="46">
        <v>45</v>
      </c>
    </row>
    <row r="28" s="2" customFormat="1" spans="1:11">
      <c r="A28" s="29"/>
      <c r="B28" s="30"/>
      <c r="C28" s="31" t="s">
        <v>77</v>
      </c>
      <c r="D28" s="31" t="s">
        <v>15</v>
      </c>
      <c r="E28" s="31" t="s">
        <v>15</v>
      </c>
      <c r="F28" s="29" t="s">
        <v>15</v>
      </c>
      <c r="G28" s="31" t="s">
        <v>15</v>
      </c>
      <c r="H28" s="24"/>
      <c r="I28" s="48"/>
      <c r="J28" s="48"/>
      <c r="K28" s="48"/>
    </row>
    <row r="29" ht="48" spans="1:11">
      <c r="A29" s="22">
        <v>1</v>
      </c>
      <c r="B29" s="23" t="s">
        <v>78</v>
      </c>
      <c r="C29" s="24" t="s">
        <v>79</v>
      </c>
      <c r="D29" s="24" t="s">
        <v>80</v>
      </c>
      <c r="E29" s="24" t="s">
        <v>81</v>
      </c>
      <c r="F29" s="22" t="s">
        <v>20</v>
      </c>
      <c r="G29" s="24"/>
      <c r="H29" s="24" t="s">
        <v>21</v>
      </c>
      <c r="I29" s="47">
        <v>52.5</v>
      </c>
      <c r="J29" s="47">
        <v>52.5</v>
      </c>
      <c r="K29" s="47">
        <v>52.5</v>
      </c>
    </row>
    <row r="30" ht="24" spans="1:11">
      <c r="A30" s="22"/>
      <c r="B30" s="23" t="s">
        <v>82</v>
      </c>
      <c r="C30" s="24" t="s">
        <v>83</v>
      </c>
      <c r="D30" s="24"/>
      <c r="E30" s="24"/>
      <c r="F30" s="22" t="s">
        <v>20</v>
      </c>
      <c r="G30" s="24"/>
      <c r="H30" s="24" t="s">
        <v>21</v>
      </c>
      <c r="I30" s="47">
        <v>13.1</v>
      </c>
      <c r="J30" s="47">
        <v>13.1</v>
      </c>
      <c r="K30" s="47">
        <v>13.1</v>
      </c>
    </row>
    <row r="31" ht="48" spans="1:11">
      <c r="A31" s="22">
        <v>2</v>
      </c>
      <c r="B31" s="23" t="s">
        <v>84</v>
      </c>
      <c r="C31" s="24" t="s">
        <v>85</v>
      </c>
      <c r="D31" s="24" t="s">
        <v>86</v>
      </c>
      <c r="E31" s="24" t="s">
        <v>81</v>
      </c>
      <c r="F31" s="22" t="s">
        <v>20</v>
      </c>
      <c r="G31" s="24"/>
      <c r="H31" s="24" t="s">
        <v>21</v>
      </c>
      <c r="I31" s="47">
        <v>67.5</v>
      </c>
      <c r="J31" s="47">
        <v>67.5</v>
      </c>
      <c r="K31" s="47">
        <v>67.5</v>
      </c>
    </row>
    <row r="32" ht="24" spans="1:11">
      <c r="A32" s="22"/>
      <c r="B32" s="23" t="s">
        <v>87</v>
      </c>
      <c r="C32" s="24" t="s">
        <v>88</v>
      </c>
      <c r="D32" s="24"/>
      <c r="E32" s="24"/>
      <c r="F32" s="22" t="s">
        <v>20</v>
      </c>
      <c r="G32" s="24"/>
      <c r="H32" s="24" t="s">
        <v>21</v>
      </c>
      <c r="I32" s="47">
        <v>16.8</v>
      </c>
      <c r="J32" s="47">
        <v>16.8</v>
      </c>
      <c r="K32" s="47">
        <v>16.8</v>
      </c>
    </row>
    <row r="33" s="3" customFormat="1" ht="72" spans="1:11">
      <c r="A33" s="32" t="s">
        <v>89</v>
      </c>
      <c r="B33" s="33" t="s">
        <v>90</v>
      </c>
      <c r="C33" s="33" t="s">
        <v>91</v>
      </c>
      <c r="D33" s="34" t="s">
        <v>92</v>
      </c>
      <c r="E33" s="33" t="s">
        <v>81</v>
      </c>
      <c r="F33" s="32" t="s">
        <v>20</v>
      </c>
      <c r="G33" s="40" t="s">
        <v>93</v>
      </c>
      <c r="H33" s="41" t="s">
        <v>21</v>
      </c>
      <c r="I33" s="46">
        <v>90</v>
      </c>
      <c r="J33" s="46">
        <v>90</v>
      </c>
      <c r="K33" s="46">
        <v>90</v>
      </c>
    </row>
    <row r="34" ht="24" spans="1:11">
      <c r="A34" s="22"/>
      <c r="B34" s="23" t="s">
        <v>94</v>
      </c>
      <c r="C34" s="24" t="s">
        <v>95</v>
      </c>
      <c r="D34" s="24"/>
      <c r="E34" s="24"/>
      <c r="F34" s="22" t="s">
        <v>20</v>
      </c>
      <c r="G34" s="24"/>
      <c r="H34" s="24" t="s">
        <v>21</v>
      </c>
      <c r="I34" s="46">
        <v>18</v>
      </c>
      <c r="J34" s="46">
        <v>18</v>
      </c>
      <c r="K34" s="46">
        <v>18</v>
      </c>
    </row>
    <row r="35" ht="24" spans="1:11">
      <c r="A35" s="22"/>
      <c r="B35" s="23" t="s">
        <v>96</v>
      </c>
      <c r="C35" s="24" t="s">
        <v>97</v>
      </c>
      <c r="D35" s="24"/>
      <c r="E35" s="24"/>
      <c r="F35" s="22" t="s">
        <v>20</v>
      </c>
      <c r="G35" s="24"/>
      <c r="H35" s="24" t="s">
        <v>21</v>
      </c>
      <c r="I35" s="47">
        <f>I33*0.25</f>
        <v>22.5</v>
      </c>
      <c r="J35" s="47">
        <f>J33*0.25</f>
        <v>22.5</v>
      </c>
      <c r="K35" s="47">
        <f>K33*0.25</f>
        <v>22.5</v>
      </c>
    </row>
    <row r="36" ht="48" spans="1:11">
      <c r="A36" s="22">
        <v>4</v>
      </c>
      <c r="B36" s="23" t="s">
        <v>98</v>
      </c>
      <c r="C36" s="24" t="s">
        <v>99</v>
      </c>
      <c r="D36" s="24" t="s">
        <v>100</v>
      </c>
      <c r="E36" s="24" t="s">
        <v>81</v>
      </c>
      <c r="F36" s="22" t="s">
        <v>101</v>
      </c>
      <c r="G36" s="24"/>
      <c r="H36" s="24" t="s">
        <v>21</v>
      </c>
      <c r="I36" s="46">
        <v>45</v>
      </c>
      <c r="J36" s="46">
        <v>45</v>
      </c>
      <c r="K36" s="46">
        <v>45</v>
      </c>
    </row>
    <row r="37" ht="24" spans="1:11">
      <c r="A37" s="22"/>
      <c r="B37" s="23" t="s">
        <v>102</v>
      </c>
      <c r="C37" s="24" t="s">
        <v>103</v>
      </c>
      <c r="D37" s="24"/>
      <c r="E37" s="24"/>
      <c r="F37" s="22" t="s">
        <v>101</v>
      </c>
      <c r="G37" s="24"/>
      <c r="H37" s="24" t="s">
        <v>21</v>
      </c>
      <c r="I37" s="47">
        <v>11.25</v>
      </c>
      <c r="J37" s="47">
        <v>11.25</v>
      </c>
      <c r="K37" s="47">
        <v>11.25</v>
      </c>
    </row>
    <row r="38" ht="48" spans="1:11">
      <c r="A38" s="22">
        <v>5</v>
      </c>
      <c r="B38" s="23" t="s">
        <v>104</v>
      </c>
      <c r="C38" s="24" t="s">
        <v>105</v>
      </c>
      <c r="D38" s="24" t="s">
        <v>106</v>
      </c>
      <c r="E38" s="24" t="s">
        <v>81</v>
      </c>
      <c r="F38" s="22" t="s">
        <v>20</v>
      </c>
      <c r="G38" s="24"/>
      <c r="H38" s="24" t="s">
        <v>21</v>
      </c>
      <c r="I38" s="47">
        <v>52.5</v>
      </c>
      <c r="J38" s="47">
        <v>52.5</v>
      </c>
      <c r="K38" s="47">
        <v>52.5</v>
      </c>
    </row>
    <row r="39" ht="24" spans="1:11">
      <c r="A39" s="22"/>
      <c r="B39" s="23" t="s">
        <v>107</v>
      </c>
      <c r="C39" s="24" t="s">
        <v>108</v>
      </c>
      <c r="D39" s="24"/>
      <c r="E39" s="24"/>
      <c r="F39" s="22" t="s">
        <v>20</v>
      </c>
      <c r="G39" s="24"/>
      <c r="H39" s="24" t="s">
        <v>21</v>
      </c>
      <c r="I39" s="47">
        <v>13.1</v>
      </c>
      <c r="J39" s="47">
        <v>13.1</v>
      </c>
      <c r="K39" s="47">
        <v>13.1</v>
      </c>
    </row>
    <row r="40" ht="48" spans="1:11">
      <c r="A40" s="22">
        <v>6</v>
      </c>
      <c r="B40" s="24" t="s">
        <v>109</v>
      </c>
      <c r="C40" s="24" t="s">
        <v>110</v>
      </c>
      <c r="D40" s="24" t="s">
        <v>111</v>
      </c>
      <c r="E40" s="24" t="s">
        <v>81</v>
      </c>
      <c r="F40" s="22" t="s">
        <v>20</v>
      </c>
      <c r="G40" s="24"/>
      <c r="H40" s="24" t="s">
        <v>21</v>
      </c>
      <c r="I40" s="47">
        <v>67.5</v>
      </c>
      <c r="J40" s="47">
        <v>67.5</v>
      </c>
      <c r="K40" s="47">
        <v>67.5</v>
      </c>
    </row>
    <row r="41" ht="24" spans="1:11">
      <c r="A41" s="22"/>
      <c r="B41" s="23" t="s">
        <v>112</v>
      </c>
      <c r="C41" s="24" t="s">
        <v>113</v>
      </c>
      <c r="D41" s="24"/>
      <c r="E41" s="24"/>
      <c r="F41" s="22" t="s">
        <v>20</v>
      </c>
      <c r="G41" s="24"/>
      <c r="H41" s="24" t="s">
        <v>21</v>
      </c>
      <c r="I41" s="47">
        <v>16.8</v>
      </c>
      <c r="J41" s="47">
        <v>16.8</v>
      </c>
      <c r="K41" s="47">
        <v>16.8</v>
      </c>
    </row>
    <row r="42" ht="72" spans="1:11">
      <c r="A42" s="22">
        <v>7</v>
      </c>
      <c r="B42" s="23" t="s">
        <v>114</v>
      </c>
      <c r="C42" s="24" t="s">
        <v>115</v>
      </c>
      <c r="D42" s="24" t="s">
        <v>116</v>
      </c>
      <c r="E42" s="24" t="s">
        <v>117</v>
      </c>
      <c r="F42" s="22" t="s">
        <v>20</v>
      </c>
      <c r="G42" s="24"/>
      <c r="H42" s="24" t="s">
        <v>21</v>
      </c>
      <c r="I42" s="47">
        <v>52.5</v>
      </c>
      <c r="J42" s="47">
        <v>52.5</v>
      </c>
      <c r="K42" s="47">
        <v>52.5</v>
      </c>
    </row>
    <row r="43" ht="24" spans="1:11">
      <c r="A43" s="22"/>
      <c r="B43" s="23" t="s">
        <v>118</v>
      </c>
      <c r="C43" s="24" t="s">
        <v>119</v>
      </c>
      <c r="D43" s="24"/>
      <c r="E43" s="24"/>
      <c r="F43" s="22" t="s">
        <v>20</v>
      </c>
      <c r="G43" s="24"/>
      <c r="H43" s="24" t="s">
        <v>21</v>
      </c>
      <c r="I43" s="47">
        <v>13.1</v>
      </c>
      <c r="J43" s="47">
        <v>13.1</v>
      </c>
      <c r="K43" s="47">
        <v>13.1</v>
      </c>
    </row>
    <row r="44" ht="48" spans="1:11">
      <c r="A44" s="22">
        <v>8</v>
      </c>
      <c r="B44" s="23" t="s">
        <v>120</v>
      </c>
      <c r="C44" s="24" t="s">
        <v>121</v>
      </c>
      <c r="D44" s="24" t="s">
        <v>122</v>
      </c>
      <c r="E44" s="24" t="s">
        <v>81</v>
      </c>
      <c r="F44" s="22" t="s">
        <v>123</v>
      </c>
      <c r="G44" s="24"/>
      <c r="H44" s="24" t="s">
        <v>21</v>
      </c>
      <c r="I44" s="46">
        <v>45</v>
      </c>
      <c r="J44" s="46">
        <v>45</v>
      </c>
      <c r="K44" s="46">
        <v>45</v>
      </c>
    </row>
    <row r="45" ht="24" spans="1:11">
      <c r="A45" s="22"/>
      <c r="B45" s="23" t="s">
        <v>124</v>
      </c>
      <c r="C45" s="24" t="s">
        <v>125</v>
      </c>
      <c r="D45" s="24"/>
      <c r="E45" s="24"/>
      <c r="F45" s="22" t="s">
        <v>123</v>
      </c>
      <c r="G45" s="24"/>
      <c r="H45" s="24" t="s">
        <v>21</v>
      </c>
      <c r="I45" s="47">
        <v>11.25</v>
      </c>
      <c r="J45" s="47">
        <v>11.25</v>
      </c>
      <c r="K45" s="47">
        <v>11.25</v>
      </c>
    </row>
    <row r="46" ht="48" spans="1:11">
      <c r="A46" s="22">
        <v>9</v>
      </c>
      <c r="B46" s="23" t="s">
        <v>126</v>
      </c>
      <c r="C46" s="24" t="s">
        <v>127</v>
      </c>
      <c r="D46" s="24" t="s">
        <v>128</v>
      </c>
      <c r="E46" s="24" t="s">
        <v>81</v>
      </c>
      <c r="F46" s="22" t="s">
        <v>20</v>
      </c>
      <c r="G46" s="24"/>
      <c r="H46" s="24" t="s">
        <v>21</v>
      </c>
      <c r="I46" s="47">
        <v>52.5</v>
      </c>
      <c r="J46" s="47">
        <v>52.5</v>
      </c>
      <c r="K46" s="47">
        <v>52.5</v>
      </c>
    </row>
    <row r="47" ht="24" spans="1:11">
      <c r="A47" s="22"/>
      <c r="B47" s="23" t="s">
        <v>129</v>
      </c>
      <c r="C47" s="24" t="s">
        <v>130</v>
      </c>
      <c r="D47" s="24"/>
      <c r="E47" s="24"/>
      <c r="F47" s="22" t="s">
        <v>20</v>
      </c>
      <c r="G47" s="24"/>
      <c r="H47" s="24" t="s">
        <v>21</v>
      </c>
      <c r="I47" s="47">
        <v>13.1</v>
      </c>
      <c r="J47" s="47">
        <v>13.1</v>
      </c>
      <c r="K47" s="47">
        <v>13.1</v>
      </c>
    </row>
    <row r="48" ht="72" spans="1:11">
      <c r="A48" s="22">
        <v>10</v>
      </c>
      <c r="B48" s="23" t="s">
        <v>131</v>
      </c>
      <c r="C48" s="35" t="s">
        <v>132</v>
      </c>
      <c r="D48" s="24" t="s">
        <v>133</v>
      </c>
      <c r="E48" s="24" t="s">
        <v>117</v>
      </c>
      <c r="F48" s="22" t="s">
        <v>101</v>
      </c>
      <c r="G48" s="24"/>
      <c r="H48" s="24" t="s">
        <v>21</v>
      </c>
      <c r="I48" s="47">
        <v>52.5</v>
      </c>
      <c r="J48" s="47">
        <v>52.5</v>
      </c>
      <c r="K48" s="47">
        <v>52.5</v>
      </c>
    </row>
    <row r="49" ht="60" spans="1:11">
      <c r="A49" s="22">
        <v>11</v>
      </c>
      <c r="B49" s="23" t="s">
        <v>134</v>
      </c>
      <c r="C49" s="24" t="s">
        <v>135</v>
      </c>
      <c r="D49" s="24" t="s">
        <v>136</v>
      </c>
      <c r="E49" s="24" t="s">
        <v>81</v>
      </c>
      <c r="F49" s="22" t="s">
        <v>20</v>
      </c>
      <c r="G49" s="24"/>
      <c r="H49" s="24" t="s">
        <v>21</v>
      </c>
      <c r="I49" s="46">
        <v>120</v>
      </c>
      <c r="J49" s="46">
        <v>120</v>
      </c>
      <c r="K49" s="46">
        <v>120</v>
      </c>
    </row>
    <row r="50" ht="24" spans="1:11">
      <c r="A50" s="22"/>
      <c r="B50" s="23" t="s">
        <v>137</v>
      </c>
      <c r="C50" s="24" t="s">
        <v>138</v>
      </c>
      <c r="D50" s="24"/>
      <c r="E50" s="24"/>
      <c r="F50" s="22" t="s">
        <v>20</v>
      </c>
      <c r="G50" s="24"/>
      <c r="H50" s="24" t="s">
        <v>21</v>
      </c>
      <c r="I50" s="46">
        <v>30</v>
      </c>
      <c r="J50" s="46">
        <v>30</v>
      </c>
      <c r="K50" s="46">
        <v>30</v>
      </c>
    </row>
    <row r="51" ht="14.25" customHeight="1" spans="1:11">
      <c r="A51" s="36" t="s">
        <v>139</v>
      </c>
      <c r="B51" s="36"/>
      <c r="C51" s="36"/>
      <c r="D51" s="36"/>
      <c r="E51" s="36"/>
      <c r="F51" s="36"/>
      <c r="G51" s="36"/>
      <c r="H51" s="36"/>
      <c r="I51" s="36"/>
      <c r="J51" s="36"/>
      <c r="K51" s="36"/>
    </row>
    <row r="52" spans="1:11">
      <c r="A52" s="36"/>
      <c r="B52" s="36"/>
      <c r="C52" s="36"/>
      <c r="D52" s="36"/>
      <c r="E52" s="36"/>
      <c r="F52" s="36"/>
      <c r="G52" s="36"/>
      <c r="H52" s="36"/>
      <c r="I52" s="36"/>
      <c r="J52" s="36"/>
      <c r="K52" s="36"/>
    </row>
    <row r="53" spans="1:11">
      <c r="A53" s="36"/>
      <c r="B53" s="36"/>
      <c r="C53" s="36"/>
      <c r="D53" s="36"/>
      <c r="E53" s="36"/>
      <c r="F53" s="36"/>
      <c r="G53" s="36"/>
      <c r="H53" s="36"/>
      <c r="I53" s="36"/>
      <c r="J53" s="36"/>
      <c r="K53" s="36"/>
    </row>
    <row r="54" spans="1:11">
      <c r="A54" s="36"/>
      <c r="B54" s="36"/>
      <c r="C54" s="36"/>
      <c r="D54" s="36"/>
      <c r="E54" s="36"/>
      <c r="F54" s="36"/>
      <c r="G54" s="36"/>
      <c r="H54" s="36"/>
      <c r="I54" s="36"/>
      <c r="J54" s="36"/>
      <c r="K54" s="36"/>
    </row>
    <row r="55" spans="1:11">
      <c r="A55" s="36"/>
      <c r="B55" s="36"/>
      <c r="C55" s="36"/>
      <c r="D55" s="36"/>
      <c r="E55" s="36"/>
      <c r="F55" s="36"/>
      <c r="G55" s="36"/>
      <c r="H55" s="36"/>
      <c r="I55" s="36"/>
      <c r="J55" s="36"/>
      <c r="K55" s="36"/>
    </row>
    <row r="56" spans="1:11">
      <c r="A56" s="36"/>
      <c r="B56" s="36"/>
      <c r="C56" s="36"/>
      <c r="D56" s="36"/>
      <c r="E56" s="36"/>
      <c r="F56" s="36"/>
      <c r="G56" s="36"/>
      <c r="H56" s="36"/>
      <c r="I56" s="36"/>
      <c r="J56" s="36"/>
      <c r="K56" s="36"/>
    </row>
    <row r="57" spans="1:11">
      <c r="A57" s="36"/>
      <c r="B57" s="36"/>
      <c r="C57" s="36"/>
      <c r="D57" s="36"/>
      <c r="E57" s="36"/>
      <c r="F57" s="36"/>
      <c r="G57" s="36"/>
      <c r="H57" s="36"/>
      <c r="I57" s="36"/>
      <c r="J57" s="36"/>
      <c r="K57" s="36"/>
    </row>
    <row r="58" spans="1:11">
      <c r="A58" s="36"/>
      <c r="B58" s="36"/>
      <c r="C58" s="36"/>
      <c r="D58" s="36"/>
      <c r="E58" s="36"/>
      <c r="F58" s="36"/>
      <c r="G58" s="36"/>
      <c r="H58" s="36"/>
      <c r="I58" s="36"/>
      <c r="J58" s="36"/>
      <c r="K58" s="36"/>
    </row>
    <row r="59" spans="1:11">
      <c r="A59" s="36"/>
      <c r="B59" s="36"/>
      <c r="C59" s="36"/>
      <c r="D59" s="36"/>
      <c r="E59" s="36"/>
      <c r="F59" s="36"/>
      <c r="G59" s="36"/>
      <c r="H59" s="36"/>
      <c r="I59" s="36"/>
      <c r="J59" s="36"/>
      <c r="K59" s="36"/>
    </row>
    <row r="60" spans="1:11">
      <c r="A60" s="36"/>
      <c r="B60" s="36"/>
      <c r="C60" s="36"/>
      <c r="D60" s="36"/>
      <c r="E60" s="36"/>
      <c r="F60" s="36"/>
      <c r="G60" s="36"/>
      <c r="H60" s="36"/>
      <c r="I60" s="36"/>
      <c r="J60" s="36"/>
      <c r="K60" s="36"/>
    </row>
    <row r="61" spans="1:11">
      <c r="A61" s="36"/>
      <c r="B61" s="36"/>
      <c r="C61" s="36"/>
      <c r="D61" s="36"/>
      <c r="E61" s="36"/>
      <c r="F61" s="36"/>
      <c r="G61" s="36"/>
      <c r="H61" s="36"/>
      <c r="I61" s="36"/>
      <c r="J61" s="36"/>
      <c r="K61" s="36"/>
    </row>
    <row r="62" spans="1:11">
      <c r="A62" s="36"/>
      <c r="B62" s="36"/>
      <c r="C62" s="36"/>
      <c r="D62" s="36"/>
      <c r="E62" s="36"/>
      <c r="F62" s="36"/>
      <c r="G62" s="36"/>
      <c r="H62" s="36"/>
      <c r="I62" s="36"/>
      <c r="J62" s="36"/>
      <c r="K62" s="36"/>
    </row>
    <row r="63" spans="1:11">
      <c r="A63" s="36"/>
      <c r="B63" s="36"/>
      <c r="C63" s="36"/>
      <c r="D63" s="36"/>
      <c r="E63" s="36"/>
      <c r="F63" s="36"/>
      <c r="G63" s="36"/>
      <c r="H63" s="36"/>
      <c r="I63" s="36"/>
      <c r="J63" s="36"/>
      <c r="K63" s="36"/>
    </row>
    <row r="64" ht="22" customHeight="1" spans="1:11">
      <c r="A64" s="36"/>
      <c r="B64" s="36"/>
      <c r="C64" s="36"/>
      <c r="D64" s="36"/>
      <c r="E64" s="36"/>
      <c r="F64" s="36"/>
      <c r="G64" s="36"/>
      <c r="H64" s="36"/>
      <c r="I64" s="36"/>
      <c r="J64" s="36"/>
      <c r="K64" s="36"/>
    </row>
    <row r="65" spans="1:11">
      <c r="A65" s="49"/>
      <c r="B65" s="49"/>
      <c r="C65" s="49"/>
      <c r="D65" s="49"/>
      <c r="E65" s="49"/>
      <c r="F65" s="49"/>
      <c r="G65" s="49"/>
      <c r="H65" s="49"/>
      <c r="I65" s="49"/>
      <c r="J65" s="49"/>
      <c r="K65" s="49"/>
    </row>
    <row r="66" spans="1:11">
      <c r="A66" s="49"/>
      <c r="B66" s="49"/>
      <c r="C66" s="49"/>
      <c r="D66" s="49"/>
      <c r="E66" s="49"/>
      <c r="F66" s="49"/>
      <c r="G66" s="49"/>
      <c r="H66" s="49"/>
      <c r="I66" s="49"/>
      <c r="J66" s="49"/>
      <c r="K66" s="49"/>
    </row>
    <row r="67" spans="1:11">
      <c r="A67" s="49"/>
      <c r="B67" s="49"/>
      <c r="C67" s="49"/>
      <c r="D67" s="49"/>
      <c r="E67" s="49"/>
      <c r="F67" s="49"/>
      <c r="G67" s="49"/>
      <c r="H67" s="49"/>
      <c r="I67" s="49"/>
      <c r="J67" s="49"/>
      <c r="K67" s="49"/>
    </row>
  </sheetData>
  <mergeCells count="13">
    <mergeCell ref="A1:K1"/>
    <mergeCell ref="A2:K2"/>
    <mergeCell ref="I3:K3"/>
    <mergeCell ref="A3:A4"/>
    <mergeCell ref="B3:B4"/>
    <mergeCell ref="C3:C4"/>
    <mergeCell ref="D3:D4"/>
    <mergeCell ref="E3:E4"/>
    <mergeCell ref="F3:F4"/>
    <mergeCell ref="G3:G4"/>
    <mergeCell ref="G16:G27"/>
    <mergeCell ref="H3:H4"/>
    <mergeCell ref="A51:K6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灸法、拔罐、推拿类-清洁稿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2024-10-24T00:48:00Z</dcterms:created>
  <dcterms:modified xsi:type="dcterms:W3CDTF">2024-12-27T11:06:37Z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14297BE5F81949F391719A1D0F3811A2_11</vt:lpwstr>
  </property>
  <property fmtid="{D5CDD505-2E9C-101B-9397-08002B2CF9AE}" pid="3" name="KSOProductBuildVer">
    <vt:lpwstr>2052-11.8.2.10624</vt:lpwstr>
  </property>
</Properties>
</file>