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附件2" sheetId="2" r:id="rId1"/>
  </sheets>
  <calcPr calcId="144525"/>
</workbook>
</file>

<file path=xl/sharedStrings.xml><?xml version="1.0" encoding="utf-8"?>
<sst xmlns="http://schemas.openxmlformats.org/spreadsheetml/2006/main" count="67" uniqueCount="55">
  <si>
    <t>附件2：</t>
  </si>
  <si>
    <t>中医特殊疗法类医疗服务项目价格</t>
  </si>
  <si>
    <t>序号</t>
  </si>
  <si>
    <t>国家医保编码</t>
  </si>
  <si>
    <t>项目名称</t>
  </si>
  <si>
    <t>服务产出</t>
  </si>
  <si>
    <t>价格构成</t>
  </si>
  <si>
    <t>计价单位</t>
  </si>
  <si>
    <t>计价说明</t>
  </si>
  <si>
    <t>归集口径</t>
  </si>
  <si>
    <t>最高限价(元）</t>
  </si>
  <si>
    <t>一类价</t>
  </si>
  <si>
    <t>二类价</t>
  </si>
  <si>
    <t>三类价</t>
  </si>
  <si>
    <t>014600000010000</t>
  </si>
  <si>
    <t>针刀（钩活）疗法</t>
  </si>
  <si>
    <t>使用针刀、铍针、刃针等各种针刀具，对病变组织松解剥离，起到缓解症状或治疗疾病的作用。</t>
  </si>
  <si>
    <t>所定价格涵盖定位、穿刺、剥离、包扎等人力资源和基本物质资源消耗。</t>
  </si>
  <si>
    <t>部位</t>
  </si>
  <si>
    <t>治疗费</t>
  </si>
  <si>
    <t>014600000010001</t>
  </si>
  <si>
    <t>针刀（钩活）疗法-脊柱针刀疗法（加收）</t>
  </si>
  <si>
    <t>014600000020000</t>
  </si>
  <si>
    <t>点穴疗法</t>
  </si>
  <si>
    <t>通过对穴位或局部点压施术，起到缓解症状或治疗疾病的作用。</t>
  </si>
  <si>
    <t>所定价格涵盖定位、施压等人力资源和基本物质资源消耗。</t>
  </si>
  <si>
    <t>次</t>
  </si>
  <si>
    <t>014600000030000</t>
  </si>
  <si>
    <t>中医烙法</t>
  </si>
  <si>
    <t>通过烙具烙烫病变部位，起到缓解症状或治疗疾病的作用。</t>
  </si>
  <si>
    <t>所定价格涵盖定位、消毒、烙烫等人力资源和基本物质资源消耗。</t>
  </si>
  <si>
    <t>014600000030001</t>
  </si>
  <si>
    <t>中医烙法-（儿童）加收</t>
  </si>
  <si>
    <t>014600000040000</t>
  </si>
  <si>
    <t>白内障针拨术</t>
  </si>
  <si>
    <t>通过拨障针摘除晶状体混浊部分。</t>
  </si>
  <si>
    <t>所定价格涵盖散瞳、消毒、开睑、切口、拨障针拨断晶状体悬韧带、晶体压入玻璃体腔、出针、闭合切口、包扎等人力资源和基本物质资源消耗。</t>
  </si>
  <si>
    <t>单眼</t>
  </si>
  <si>
    <t>014600000050000</t>
  </si>
  <si>
    <t>足底反射疗法</t>
  </si>
  <si>
    <t>通过手法对足部反射区进行刺激，起到缓解症状或治疗疾病的作用。</t>
  </si>
  <si>
    <t>所定价格涵盖泡洗、定位、穴位刺激等人力资源和基本物质资源消耗。</t>
  </si>
  <si>
    <t>不与中医推拿同时收费。</t>
  </si>
  <si>
    <t>014600000060000</t>
  </si>
  <si>
    <t>红皮病清消治疗</t>
  </si>
  <si>
    <t>针对红皮病病变部位进行清创处理、中药外敷，起到促进皮损愈合的作用。</t>
  </si>
  <si>
    <t>所定价格涵盖消毒、清创、敷药、包扎等人力资源和基本物质资源消耗。</t>
  </si>
  <si>
    <t>使用说明:</t>
  </si>
  <si>
    <t>1.本表所称的“价格构成”，指项目价格应涵盖的各类资源消耗，用于确定计价单元的边界，不应作为临床技术标准理解，不是实际操作方式、路径、步骤、程序的强制性要求，价格构成中包含，但个别临床实践中非必要、未发生的，无需强制要求公立医疗机构减计费用。所列“设备投入”包括但不限于操作设备、器具及固定资产投入。</t>
  </si>
  <si>
    <t>2.本表所称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各项的加/减收水平后，求和得出加/减收金额。</t>
  </si>
  <si>
    <t>3.本表所称“扩展项”，指同一项目下以不同方式提供或在不同场景应用时，只扩展价格项目适用范围、不额外加价的一类子项，子项的价格按主项目执行。</t>
  </si>
  <si>
    <t>4.本表所称“基本物耗”指原则上限于不应或不必要与医疗服务项目分割的易耗品，包括但不限于各类消杀灭菌用品、标签、储存用品、清洁用品、个人防护用品、垃圾处理用品、冲洗液、润滑剂、棉球、棉签、纱布（垫）、护（尿）垫、手术巾（单）、治疗巾（单）、中单、治疗护理盘(包）、手术包、注射器、防渗漏垫、悬吊巾、压垫、棉垫、可复用的操作器具、各种针具刀具等。基本物耗成本计入项目价格，不另行收费。除基本物耗以外的其他耗材，按照实际采购价格零差率另行收费。</t>
  </si>
  <si>
    <t>5.本表所称的“儿童”是指6岁及以下未成年人。</t>
  </si>
  <si>
    <t>6.本表中涉及“包括……”“……等”的，属于开放型表述，所指对象不仅局限于表述中列明的事项，也包括未列明的同类事项。</t>
  </si>
  <si>
    <t>7.本表“针刀（钩活）疗法”计价单位“部位”，指头部、颈椎、胸椎、腰骶椎、单侧肩部、单侧肘部、单侧手部（含腕关节）、单侧髋部、单侧膝部、单侧足部（含踝关节）、其他部位。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</si>
</sst>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黑体_GBK"/>
      <charset val="134"/>
    </font>
    <font>
      <b/>
      <sz val="16"/>
      <name val="方正小标宋简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trike/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top" wrapText="1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2" fontId="4" fillId="0" borderId="1" xfId="49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4" xfId="49"/>
    <cellStyle name="常规_Sheet1_对接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E12" sqref="E12"/>
    </sheetView>
  </sheetViews>
  <sheetFormatPr defaultColWidth="9" defaultRowHeight="13.5"/>
  <cols>
    <col min="1" max="1" width="4.625" style="2" customWidth="1"/>
    <col min="2" max="2" width="14.25" style="2" customWidth="1"/>
    <col min="3" max="3" width="18.75" style="2" customWidth="1"/>
    <col min="4" max="4" width="27.875" style="2" customWidth="1"/>
    <col min="5" max="5" width="23" style="2" customWidth="1"/>
    <col min="6" max="6" width="5.125" style="2" customWidth="1"/>
    <col min="7" max="7" width="10.625" style="2" customWidth="1"/>
    <col min="8" max="8" width="6" style="2" customWidth="1"/>
    <col min="9" max="11" width="7.25" style="2" customWidth="1"/>
    <col min="12" max="16384" width="9" style="2"/>
  </cols>
  <sheetData>
    <row r="1" s="1" customFormat="1" ht="25" customHeight="1" spans="1:11">
      <c r="A1" s="3" t="s">
        <v>0</v>
      </c>
      <c r="B1" s="3"/>
      <c r="C1" s="3"/>
      <c r="D1" s="4"/>
      <c r="E1" s="4"/>
      <c r="F1" s="3"/>
      <c r="G1" s="4"/>
      <c r="H1" s="3"/>
      <c r="I1" s="3"/>
      <c r="J1" s="3"/>
      <c r="K1" s="3"/>
    </row>
    <row r="2" s="1" customFormat="1" ht="20.25" spans="1:11">
      <c r="A2" s="5" t="s">
        <v>1</v>
      </c>
      <c r="B2" s="5"/>
      <c r="C2" s="5"/>
      <c r="D2" s="6"/>
      <c r="E2" s="6"/>
      <c r="F2" s="5"/>
      <c r="G2" s="6"/>
      <c r="H2" s="5"/>
      <c r="I2" s="5"/>
      <c r="J2" s="5"/>
      <c r="K2" s="5"/>
    </row>
    <row r="3" s="1" customForma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4" t="s">
        <v>10</v>
      </c>
      <c r="J3" s="24"/>
      <c r="K3" s="24"/>
    </row>
    <row r="4" s="1" customFormat="1" ht="22" customHeight="1" spans="1:11">
      <c r="A4" s="7"/>
      <c r="B4" s="7"/>
      <c r="C4" s="7"/>
      <c r="D4" s="7"/>
      <c r="E4" s="7"/>
      <c r="F4" s="7"/>
      <c r="G4" s="7"/>
      <c r="H4" s="7"/>
      <c r="I4" s="24" t="s">
        <v>11</v>
      </c>
      <c r="J4" s="24" t="s">
        <v>12</v>
      </c>
      <c r="K4" s="24" t="s">
        <v>13</v>
      </c>
    </row>
    <row r="5" s="2" customFormat="1" ht="36" spans="1:11">
      <c r="A5" s="8">
        <v>1</v>
      </c>
      <c r="B5" s="9" t="s">
        <v>14</v>
      </c>
      <c r="C5" s="10" t="s">
        <v>15</v>
      </c>
      <c r="D5" s="11" t="s">
        <v>16</v>
      </c>
      <c r="E5" s="10" t="s">
        <v>17</v>
      </c>
      <c r="F5" s="12" t="s">
        <v>18</v>
      </c>
      <c r="G5" s="13"/>
      <c r="H5" s="14" t="s">
        <v>19</v>
      </c>
      <c r="I5" s="25">
        <v>65</v>
      </c>
      <c r="J5" s="25">
        <f t="shared" ref="J5:J10" si="0">I5*0.9</f>
        <v>58.5</v>
      </c>
      <c r="K5" s="25">
        <f t="shared" ref="K5:K10" si="1">I5*0.8</f>
        <v>52</v>
      </c>
    </row>
    <row r="6" s="2" customFormat="1" ht="24" spans="1:11">
      <c r="A6" s="8"/>
      <c r="B6" s="9" t="s">
        <v>20</v>
      </c>
      <c r="C6" s="10" t="s">
        <v>21</v>
      </c>
      <c r="D6" s="11"/>
      <c r="E6" s="10"/>
      <c r="F6" s="12" t="s">
        <v>18</v>
      </c>
      <c r="G6" s="13"/>
      <c r="H6" s="14" t="s">
        <v>19</v>
      </c>
      <c r="I6" s="26">
        <v>10</v>
      </c>
      <c r="J6" s="26">
        <f t="shared" si="0"/>
        <v>9</v>
      </c>
      <c r="K6" s="26">
        <f t="shared" si="1"/>
        <v>8</v>
      </c>
    </row>
    <row r="7" s="2" customFormat="1" ht="24" spans="1:11">
      <c r="A7" s="8">
        <v>2</v>
      </c>
      <c r="B7" s="9" t="s">
        <v>22</v>
      </c>
      <c r="C7" s="10" t="s">
        <v>23</v>
      </c>
      <c r="D7" s="10" t="s">
        <v>24</v>
      </c>
      <c r="E7" s="10" t="s">
        <v>25</v>
      </c>
      <c r="F7" s="12" t="s">
        <v>26</v>
      </c>
      <c r="G7" s="10"/>
      <c r="H7" s="14" t="s">
        <v>19</v>
      </c>
      <c r="I7" s="25">
        <v>30</v>
      </c>
      <c r="J7" s="25">
        <v>30</v>
      </c>
      <c r="K7" s="25">
        <v>30</v>
      </c>
    </row>
    <row r="8" s="2" customFormat="1" ht="36" spans="1:11">
      <c r="A8" s="8">
        <v>3</v>
      </c>
      <c r="B8" s="9" t="s">
        <v>27</v>
      </c>
      <c r="C8" s="10" t="s">
        <v>28</v>
      </c>
      <c r="D8" s="10" t="s">
        <v>29</v>
      </c>
      <c r="E8" s="10" t="s">
        <v>30</v>
      </c>
      <c r="F8" s="12" t="s">
        <v>26</v>
      </c>
      <c r="G8" s="13"/>
      <c r="H8" s="14" t="s">
        <v>19</v>
      </c>
      <c r="I8" s="25">
        <v>140</v>
      </c>
      <c r="J8" s="25">
        <f t="shared" si="0"/>
        <v>126</v>
      </c>
      <c r="K8" s="25">
        <f t="shared" si="1"/>
        <v>112</v>
      </c>
    </row>
    <row r="9" s="2" customFormat="1" ht="27" customHeight="1" spans="1:11">
      <c r="A9" s="8"/>
      <c r="B9" s="9" t="s">
        <v>31</v>
      </c>
      <c r="C9" s="10" t="s">
        <v>32</v>
      </c>
      <c r="D9" s="10"/>
      <c r="E9" s="10"/>
      <c r="F9" s="12" t="s">
        <v>26</v>
      </c>
      <c r="G9" s="13"/>
      <c r="H9" s="14" t="s">
        <v>19</v>
      </c>
      <c r="I9" s="25">
        <f>I8*0.25</f>
        <v>35</v>
      </c>
      <c r="J9" s="27">
        <f t="shared" si="0"/>
        <v>31.5</v>
      </c>
      <c r="K9" s="25">
        <f t="shared" si="1"/>
        <v>28</v>
      </c>
    </row>
    <row r="10" s="2" customFormat="1" ht="60" spans="1:11">
      <c r="A10" s="8">
        <v>4</v>
      </c>
      <c r="B10" s="9" t="s">
        <v>33</v>
      </c>
      <c r="C10" s="10" t="s">
        <v>34</v>
      </c>
      <c r="D10" s="10" t="s">
        <v>35</v>
      </c>
      <c r="E10" s="10" t="s">
        <v>36</v>
      </c>
      <c r="F10" s="12" t="s">
        <v>37</v>
      </c>
      <c r="G10" s="15"/>
      <c r="H10" s="14" t="s">
        <v>19</v>
      </c>
      <c r="I10" s="25">
        <f>300*0.95</f>
        <v>285</v>
      </c>
      <c r="J10" s="25">
        <f t="shared" si="0"/>
        <v>256.5</v>
      </c>
      <c r="K10" s="25">
        <f t="shared" si="1"/>
        <v>228</v>
      </c>
    </row>
    <row r="11" s="2" customFormat="1" ht="36" spans="1:11">
      <c r="A11" s="8">
        <v>5</v>
      </c>
      <c r="B11" s="9" t="s">
        <v>38</v>
      </c>
      <c r="C11" s="10" t="s">
        <v>39</v>
      </c>
      <c r="D11" s="10" t="s">
        <v>40</v>
      </c>
      <c r="E11" s="10" t="s">
        <v>41</v>
      </c>
      <c r="F11" s="12" t="s">
        <v>26</v>
      </c>
      <c r="G11" s="10" t="s">
        <v>42</v>
      </c>
      <c r="H11" s="14" t="s">
        <v>19</v>
      </c>
      <c r="I11" s="25">
        <v>25</v>
      </c>
      <c r="J11" s="25">
        <v>25</v>
      </c>
      <c r="K11" s="25">
        <v>25</v>
      </c>
    </row>
    <row r="12" s="2" customFormat="1" ht="36" spans="1:11">
      <c r="A12" s="16">
        <v>6</v>
      </c>
      <c r="B12" s="17" t="s">
        <v>43</v>
      </c>
      <c r="C12" s="18" t="s">
        <v>44</v>
      </c>
      <c r="D12" s="18" t="s">
        <v>45</v>
      </c>
      <c r="E12" s="18" t="s">
        <v>46</v>
      </c>
      <c r="F12" s="19" t="s">
        <v>26</v>
      </c>
      <c r="G12" s="18"/>
      <c r="H12" s="20" t="s">
        <v>19</v>
      </c>
      <c r="I12" s="28">
        <v>30</v>
      </c>
      <c r="J12" s="28">
        <v>27</v>
      </c>
      <c r="K12" s="28">
        <v>24</v>
      </c>
    </row>
    <row r="13" s="2" customFormat="1" ht="18" customHeight="1" spans="1:11">
      <c r="A13" s="21" t="s">
        <v>47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="2" customFormat="1" ht="31" customHeight="1" spans="1:11">
      <c r="A14" s="22" t="s">
        <v>48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="2" customFormat="1" ht="30" customHeight="1" spans="1:11">
      <c r="A15" s="22" t="s">
        <v>49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="2" customFormat="1" ht="18" customHeight="1" spans="1:11">
      <c r="A16" s="22" t="s">
        <v>50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="2" customFormat="1" ht="42" customHeight="1" spans="1:11">
      <c r="A17" s="22" t="s">
        <v>51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="2" customFormat="1" ht="18" customHeight="1" spans="1:11">
      <c r="A18" s="22" t="s">
        <v>52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s="2" customFormat="1" ht="20" customHeight="1" spans="1:11">
      <c r="A19" s="22" t="s">
        <v>53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="2" customFormat="1" ht="17" customHeight="1" spans="1:11">
      <c r="A20" s="22" t="s">
        <v>54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</sheetData>
  <mergeCells count="19">
    <mergeCell ref="A1:K1"/>
    <mergeCell ref="A2:K2"/>
    <mergeCell ref="I3:K3"/>
    <mergeCell ref="A13:K13"/>
    <mergeCell ref="A14:K14"/>
    <mergeCell ref="A15:K15"/>
    <mergeCell ref="A16:K16"/>
    <mergeCell ref="A17:K17"/>
    <mergeCell ref="A18:K18"/>
    <mergeCell ref="A19:K19"/>
    <mergeCell ref="A20:K20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OA维护</cp:lastModifiedBy>
  <dcterms:created xsi:type="dcterms:W3CDTF">2023-05-12T11:15:00Z</dcterms:created>
  <dcterms:modified xsi:type="dcterms:W3CDTF">2025-07-14T01:54:53Z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CD6A3E4BA43B42C1B49A9018D7229A2B_12</vt:lpwstr>
  </property>
</Properties>
</file>